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1"/>
  </bookViews>
  <sheets>
    <sheet name="HARI 1" sheetId="3" r:id="rId1"/>
    <sheet name="HARI 2" sheetId="5" r:id="rId2"/>
  </sheets>
  <calcPr calcId="145621" concurrentCalc="0"/>
  <fileRecoveryPr repairLoad="1"/>
</workbook>
</file>

<file path=xl/calcChain.xml><?xml version="1.0" encoding="utf-8"?>
<calcChain xmlns="http://schemas.openxmlformats.org/spreadsheetml/2006/main">
  <c r="N41" i="5" l="1"/>
  <c r="M41" i="5"/>
</calcChain>
</file>

<file path=xl/sharedStrings.xml><?xml version="1.0" encoding="utf-8"?>
<sst xmlns="http://schemas.openxmlformats.org/spreadsheetml/2006/main" count="1366" uniqueCount="593">
  <si>
    <t>NIDN</t>
  </si>
  <si>
    <t>Nomor Pegawai</t>
  </si>
  <si>
    <t>Nama Skim</t>
  </si>
  <si>
    <t>Kekurangan</t>
  </si>
  <si>
    <t>Rumpun Ilmu</t>
  </si>
  <si>
    <t>Dana Total Kegiatan</t>
  </si>
  <si>
    <t>Dana Tahun Berjalan Perguruan Tinggi</t>
  </si>
  <si>
    <t>Dana Tahun Berjalan Institusi Lain</t>
  </si>
  <si>
    <t>Inkind</t>
  </si>
  <si>
    <t>Lama Kegiatan</t>
  </si>
  <si>
    <t>Urutan Tahun Kegiatan</t>
  </si>
  <si>
    <t>Tahun Usulan</t>
  </si>
  <si>
    <t>Tahun Pelaksanaan Kegiatan</t>
  </si>
  <si>
    <t>Surel</t>
  </si>
  <si>
    <t>Nomor HP</t>
  </si>
  <si>
    <t>Jenjang Pendidikan</t>
  </si>
  <si>
    <t>Jabatan Akademik</t>
  </si>
  <si>
    <t>Bidang Unggulan PT</t>
  </si>
  <si>
    <t>Topik Unggulan PT</t>
  </si>
  <si>
    <t>Fokus Koridor</t>
  </si>
  <si>
    <t>Nama Institusi Mitra</t>
  </si>
  <si>
    <t>Penanggung Jawab Institusi Mitra</t>
  </si>
  <si>
    <t>Alamat Institusi Mitra</t>
  </si>
  <si>
    <t>NIDN Anggota1</t>
  </si>
  <si>
    <t>Nama Anggota1</t>
  </si>
  <si>
    <t>Prodi Anggota1</t>
  </si>
  <si>
    <t>NIDN Anggota2</t>
  </si>
  <si>
    <t>Nama Anggota2</t>
  </si>
  <si>
    <t>Prodi Anggota2</t>
  </si>
  <si>
    <t>NIDN Anggota3</t>
  </si>
  <si>
    <t>Nama Anggota3</t>
  </si>
  <si>
    <t>Prodi Anggota3</t>
  </si>
  <si>
    <t>Ekonomi Pembangunan</t>
  </si>
  <si>
    <t/>
  </si>
  <si>
    <t>3</t>
  </si>
  <si>
    <t>2013</t>
  </si>
  <si>
    <t>2014</t>
  </si>
  <si>
    <t>S-3</t>
  </si>
  <si>
    <t>Lektor</t>
  </si>
  <si>
    <t>Kajian Budaya</t>
  </si>
  <si>
    <t>1</t>
  </si>
  <si>
    <t>Guru Besar</t>
  </si>
  <si>
    <t>Lengkap</t>
  </si>
  <si>
    <t>Teknik Mesin (dan Ilmu Permesinan Lain)</t>
  </si>
  <si>
    <t>Lektor Kepala</t>
  </si>
  <si>
    <t>Agroteknologi</t>
  </si>
  <si>
    <t>Teknik Sipil</t>
  </si>
  <si>
    <t>Teknik Industri</t>
  </si>
  <si>
    <t>2</t>
  </si>
  <si>
    <t>Pendidikan Biologi</t>
  </si>
  <si>
    <t>0</t>
  </si>
  <si>
    <t>Biologi</t>
  </si>
  <si>
    <t>Ilmu Hukum</t>
  </si>
  <si>
    <t>Perencanaan Wilayah dan Kota</t>
  </si>
  <si>
    <t>0005056809</t>
  </si>
  <si>
    <t>Peternakan</t>
  </si>
  <si>
    <t>10000000</t>
  </si>
  <si>
    <t>Agribisnis</t>
  </si>
  <si>
    <t>0003098001</t>
  </si>
  <si>
    <t>SHANTI EMAWATI</t>
  </si>
  <si>
    <t>0013066303</t>
  </si>
  <si>
    <t>Ilmu Administrasi Negara</t>
  </si>
  <si>
    <t>Ilmu Administrasi (Niaga, Negara, Publik, Pembangunan, Dll)</t>
  </si>
  <si>
    <t>0007117402</t>
  </si>
  <si>
    <t>Pendidikan Fisika</t>
  </si>
  <si>
    <t>Sastra Inggris</t>
  </si>
  <si>
    <t>Pendidikan Kimia</t>
  </si>
  <si>
    <t>Kimia</t>
  </si>
  <si>
    <t>0016045404</t>
  </si>
  <si>
    <t>SUWARTO</t>
  </si>
  <si>
    <t>Pendidikan Pancasila Dan Kewarganegaraan</t>
  </si>
  <si>
    <t>Pendidikan Pancasila dan Kewarganegaraan</t>
  </si>
  <si>
    <t>Fisika</t>
  </si>
  <si>
    <t>lppm@uns.ac.id</t>
  </si>
  <si>
    <t>0025096104</t>
  </si>
  <si>
    <t>Pendidikan Seni Rupa</t>
  </si>
  <si>
    <t>0001126410</t>
  </si>
  <si>
    <t>h_purwadie@yahoo.com</t>
  </si>
  <si>
    <t>08123004110</t>
  </si>
  <si>
    <t>Akuntansi</t>
  </si>
  <si>
    <t>0004015708</t>
  </si>
  <si>
    <t>0005036408</t>
  </si>
  <si>
    <t>0021047204</t>
  </si>
  <si>
    <t>0011127105</t>
  </si>
  <si>
    <t>0027126806</t>
  </si>
  <si>
    <t>Penyuluhan Dan Komunikasi Pembangunan Per</t>
  </si>
  <si>
    <t>0019115603</t>
  </si>
  <si>
    <t>0009098103</t>
  </si>
  <si>
    <t>-</t>
  </si>
  <si>
    <t>0019076903</t>
  </si>
  <si>
    <t>ENDAH RETNO DYARTANTI</t>
  </si>
  <si>
    <t>Teknik Kimia</t>
  </si>
  <si>
    <t>0004117101</t>
  </si>
  <si>
    <t>0023026103</t>
  </si>
  <si>
    <t>0025017708</t>
  </si>
  <si>
    <t>Kriya Tekstil</t>
  </si>
  <si>
    <t>0011075007</t>
  </si>
  <si>
    <t>NARSEN AFATARA</t>
  </si>
  <si>
    <t>Seni Rupa Murni</t>
  </si>
  <si>
    <t>0019047403</t>
  </si>
  <si>
    <t>Ilmu Linguistik</t>
  </si>
  <si>
    <t>0002066708</t>
  </si>
  <si>
    <t>Pendidikan Ekonomi</t>
  </si>
  <si>
    <t>0024075302</t>
  </si>
  <si>
    <t>Ilmu Administrasi Publik</t>
  </si>
  <si>
    <t>0012106703</t>
  </si>
  <si>
    <t>MOHAMMAD HARISUDIN</t>
  </si>
  <si>
    <t>0023096907</t>
  </si>
  <si>
    <t>Perencanaan Wilayah Dan Kota</t>
  </si>
  <si>
    <t>Ilmu Biomedik</t>
  </si>
  <si>
    <t>0007097703</t>
  </si>
  <si>
    <t>Ilmu Komunikasi</t>
  </si>
  <si>
    <t>0005055711</t>
  </si>
  <si>
    <t>SUTOPO</t>
  </si>
  <si>
    <t>0014107903</t>
  </si>
  <si>
    <t>0030056303</t>
  </si>
  <si>
    <t>Kepariwisataan</t>
  </si>
  <si>
    <t>Ilmu Sejarah</t>
  </si>
  <si>
    <t>0001096906</t>
  </si>
  <si>
    <t>SARWANTO</t>
  </si>
  <si>
    <t>Pendidikan Bahasa (dan Sastra) Indonesia</t>
  </si>
  <si>
    <t>Pendidikan Matematika</t>
  </si>
  <si>
    <t>Teknik Informatika</t>
  </si>
  <si>
    <t>Ilmu Peternakan</t>
  </si>
  <si>
    <t>0001056902</t>
  </si>
  <si>
    <t>0505067302</t>
  </si>
  <si>
    <t>0022017503</t>
  </si>
  <si>
    <t>0524108001</t>
  </si>
  <si>
    <t>ERNOIZ ANTRIYANDARTI</t>
  </si>
  <si>
    <t>0013087106</t>
  </si>
  <si>
    <t>0008048301</t>
  </si>
  <si>
    <t>TRIYANTO</t>
  </si>
  <si>
    <t>0030086701</t>
  </si>
  <si>
    <t>AGUS HARI WIBOWO</t>
  </si>
  <si>
    <t>0027115912</t>
  </si>
  <si>
    <t>0025086104</t>
  </si>
  <si>
    <t>ISMI DWI ASTUTI NURHAENI</t>
  </si>
  <si>
    <t>0009075904</t>
  </si>
  <si>
    <t>0025025601</t>
  </si>
  <si>
    <t>Sosial Ekonomi Pertanian</t>
  </si>
  <si>
    <t>0011055203</t>
  </si>
  <si>
    <t>0023076007</t>
  </si>
  <si>
    <t>Pendidikan Kependudukan Dan Ling Hidup</t>
  </si>
  <si>
    <t>0009098004</t>
  </si>
  <si>
    <t>SAPTO HERMAWAN</t>
  </si>
  <si>
    <t>0002027903</t>
  </si>
  <si>
    <t>0025067404</t>
  </si>
  <si>
    <t>Teknologi Industri Pertanian (dan Agroteknologi)</t>
  </si>
  <si>
    <t>0023075802</t>
  </si>
  <si>
    <t>0027096804</t>
  </si>
  <si>
    <t>yanto.rimsy@gmail.com</t>
  </si>
  <si>
    <t>08122702462</t>
  </si>
  <si>
    <t>EVI GRAVITIANI</t>
  </si>
  <si>
    <t xml:space="preserve">Transportasi </t>
  </si>
  <si>
    <t>0025017603</t>
  </si>
  <si>
    <t>BOWO SUGIHARTO</t>
  </si>
  <si>
    <t>0010066805</t>
  </si>
  <si>
    <t>sbukim98@yahoo.com</t>
  </si>
  <si>
    <t>081548781644</t>
  </si>
  <si>
    <t>196706021997021001</t>
  </si>
  <si>
    <t>Integrated Land Use and Transportation Towards Sustainable Transportation</t>
  </si>
  <si>
    <t>97250000</t>
  </si>
  <si>
    <t>0018107005</t>
  </si>
  <si>
    <t>197010181997021001</t>
  </si>
  <si>
    <t>Shellac coatings and films with improved properties through composite formation of clay</t>
  </si>
  <si>
    <t>196809271997022001</t>
  </si>
  <si>
    <t>Outsourcing Types, Relative Wages, and the Demand for Skilled Workers: Evidence from Indonesia, Japan and Singapore Manufacturing Industries</t>
  </si>
  <si>
    <t>0013087406</t>
  </si>
  <si>
    <t>SYNTHESIS OF POLYESTER FROM REGENERATIVE AGRI-CROP RAW MATERIALS BASED ON ITACONIC ACID AND 1,3-PROPANEDIOL USING   CONDENSATION METHOD</t>
  </si>
  <si>
    <t>fasilitas lab dan chemicals</t>
  </si>
  <si>
    <t>0016084903</t>
  </si>
  <si>
    <t>Developing of Polypropylene/nano-Halloysite or nano-Montmorilonite Composites: Tough, High Flame Resistance and Environtmental Friendly of Public Transportation</t>
  </si>
  <si>
    <t>Peralatan dan Material</t>
  </si>
  <si>
    <t>0030106507</t>
  </si>
  <si>
    <t xml:space="preserve">MOLECULAR ANALYSIS OF HUMAN IMMUNODEFICIENCY VIRUS (HIV), TORQUE TENO VIRUS (TTV) AND TUBERCULOSIS _x000D_
IN HIV PATIENTS_x000D_
</t>
  </si>
  <si>
    <t>all cost for sequencing</t>
  </si>
  <si>
    <t>Penelitian Strategis Nasional</t>
  </si>
  <si>
    <t>0017115815</t>
  </si>
  <si>
    <t>195811171986011001</t>
  </si>
  <si>
    <t>MODEL RESOLUSI KONFLIK  PENGELOLAAN AIR DI WILAYAH PARIWISATA KABUPATEN KARANGANYAR</t>
  </si>
  <si>
    <t>Pendidikan Sosiologi dan Antropologi</t>
  </si>
  <si>
    <t>zaini_rohmad_solo@yahoo.com</t>
  </si>
  <si>
    <t>081329399579</t>
  </si>
  <si>
    <t>Dinas Pariwisata Kabupaten Karanganyar</t>
  </si>
  <si>
    <t>Drs. Sukarno, MM</t>
  </si>
  <si>
    <t>Jl. Lawu No 385 Karanganyar</t>
  </si>
  <si>
    <t>0004028301</t>
  </si>
  <si>
    <t>AGUNG NUR PROBOHUDONO</t>
  </si>
  <si>
    <t>0028087106</t>
  </si>
  <si>
    <t>WASKITO WIDI WARDOJO</t>
  </si>
  <si>
    <t>0026027601</t>
  </si>
  <si>
    <t>AGUNG WIBOWO</t>
  </si>
  <si>
    <t>0030055906</t>
  </si>
  <si>
    <t xml:space="preserve">Harmonisasi Hukum Asing (Foreign Law) dan Nilai-nilai Pancasila dalam Transplantasi Hukum (Membangun Konsonansi Hukum Nasional atas Koeksistensi Beragam Sistem Hukum)_x000D_
</t>
  </si>
  <si>
    <t>0009026304</t>
  </si>
  <si>
    <t>ADI SULISTIYONO</t>
  </si>
  <si>
    <t>0021078102</t>
  </si>
  <si>
    <t>ADRIANA GRAHANI FIRDAUSY</t>
  </si>
  <si>
    <t>SUTRISNO HADI PURNOMO</t>
  </si>
  <si>
    <t xml:space="preserve">Pengembangan Model Pembelajaran Biologi Berbasis Konstruktivis-Metakognitif Untuk Memberdayakan Kemampuan Berpikir dan Kemandirian Belajar Siswa SMA se Kota Surakarta_x000D_
</t>
  </si>
  <si>
    <t>081339630439</t>
  </si>
  <si>
    <t>MGMP Biologi SMA Kota Surakarta</t>
  </si>
  <si>
    <t>Tutut Sumarjiyana, S.Pd</t>
  </si>
  <si>
    <t>Sekretariat MGMP Biologi SMA Surakarta. SMAN 8 Surakarta. Jl. Sumbing VI/49 Surakarta</t>
  </si>
  <si>
    <t>SUCIATI</t>
  </si>
  <si>
    <t>0031105803</t>
  </si>
  <si>
    <t xml:space="preserve">Integrasi Pengembangan Pariwisata Berbasis_x000D_
Keunikan Budaya Dan Lingkungan Di Kabupaten Semarang Untuk Mendukung Rencana Strategis Ekowisata Nasional_x000D_
</t>
  </si>
  <si>
    <t>sri_subanti@yahoo.co.id</t>
  </si>
  <si>
    <t xml:space="preserve">08156674901   </t>
  </si>
  <si>
    <t>0617078501</t>
  </si>
  <si>
    <t>NUGHTHOH ARFAWI KURDHI</t>
  </si>
  <si>
    <t>0006027605</t>
  </si>
  <si>
    <t>19561119 198303 00</t>
  </si>
  <si>
    <t>MODEL USAHATANI KONSERVASI UNTUK USAHATANI LAHAN KERING BERKELANJUTAN DI SUB DAS SOLO HULU  BERDAMPAK MENURUNKAN  SEDIMENTASI WADUK GAJAH MUNGKUR KABUPATEN WONOGIRI</t>
  </si>
  <si>
    <t>Suwar_uns@yahoo.co.id</t>
  </si>
  <si>
    <t>08121575230</t>
  </si>
  <si>
    <t>SAPJA ANANTANYU</t>
  </si>
  <si>
    <t>MULYANTO</t>
  </si>
  <si>
    <t>Peningkatan Kualitas Pelayanan Publik Pemerintah Desa dalam Perspektif Intergovernmental Relations (IGR)</t>
  </si>
  <si>
    <t>penyediaan data, narasumber, pemanfaatan hasil</t>
  </si>
  <si>
    <t>didikgsuharto@yahoo.com</t>
  </si>
  <si>
    <t>08121526433</t>
  </si>
  <si>
    <t>Bagian Pemdes Sekretariat Daerah Kabupaten Boyolali</t>
  </si>
  <si>
    <t>Drs. Susilo Hartono</t>
  </si>
  <si>
    <t>Jl. Merbabu Boyolali</t>
  </si>
  <si>
    <t>0027026405</t>
  </si>
  <si>
    <t>WIDODO MUKTIYO</t>
  </si>
  <si>
    <t>KRISTINA SETYOWATI</t>
  </si>
  <si>
    <t>197903262005012001</t>
  </si>
  <si>
    <t>Pembuatan Reaktor Pengolahan Limbah Tekstil Portable Berbasis Adsorpsi dan Fotoelektrodegradasi</t>
  </si>
  <si>
    <t>zat warna, penyediaan tempat dan listrik untuk uji coba</t>
  </si>
  <si>
    <t>teguh@mipa.uns.ac.id; t3guh_03@yahoo.com</t>
  </si>
  <si>
    <t>085719108084</t>
  </si>
  <si>
    <t>CV. Lila Lina</t>
  </si>
  <si>
    <t>Ibu Widiyarsih</t>
  </si>
  <si>
    <t>Belukan RT.4/IV Pajang,Laweyan, Surakarta  Telp. (0271)731470-7994275</t>
  </si>
  <si>
    <t>SAYEKTI WAHYUNINGSIH</t>
  </si>
  <si>
    <t>0028127803</t>
  </si>
  <si>
    <t>CANDRA PURNAWAN</t>
  </si>
  <si>
    <t>0004116704</t>
  </si>
  <si>
    <t>Aplikasi Fitase untuk Meningkatkan Kualitas Pakan dan Produksi Puyuh Petelur dengan Limbah Ramah Lingkungan.</t>
  </si>
  <si>
    <t>magnapatriadi67@yahoo.com</t>
  </si>
  <si>
    <t>08164271908</t>
  </si>
  <si>
    <t>Kelompok Ternak Rukun Makmur.</t>
  </si>
  <si>
    <t>Tiyono.</t>
  </si>
  <si>
    <t>Desa Kwarasan RT. 03 RW. 07 Kalurahan Gaum, Kecamatan Tasikmadu, Kabupaten Karanganyar.</t>
  </si>
  <si>
    <t>ADI RATRIYANTO</t>
  </si>
  <si>
    <t>0017088007</t>
  </si>
  <si>
    <t>WINNY SWASTIKE</t>
  </si>
  <si>
    <t>0006078301</t>
  </si>
  <si>
    <t>RYSCA INDRESWARI</t>
  </si>
  <si>
    <t>197108131997021001</t>
  </si>
  <si>
    <t>winarnofkipuns@yahoo.co.id</t>
  </si>
  <si>
    <t>081548581686</t>
  </si>
  <si>
    <t>Forum Komunikasi Dosen MPK</t>
  </si>
  <si>
    <t>Prof.Dr.Iriyanto Widisuseno,M.Hum</t>
  </si>
  <si>
    <t>Fak Ilmu Budaya UNDIP Semarang</t>
  </si>
  <si>
    <t>0001047104</t>
  </si>
  <si>
    <t>HARMANTO</t>
  </si>
  <si>
    <t>0006057404</t>
  </si>
  <si>
    <t>WIJIANTO</t>
  </si>
  <si>
    <t>0026076710</t>
  </si>
  <si>
    <t>196707261993021001</t>
  </si>
  <si>
    <t>Memodifikasi Versi Bahasa Inggris Buku Pelajaran Bilingual Fisika dan Ilmu Pengetahuan Sosial yang Digunakan di Sekolah Menengah Pertama RSBI (Rintisan Sekolah Bertaraf Internasional) di Indonesia (Tahun Kedua)</t>
  </si>
  <si>
    <t>Sastra (dan Bahasa) Inggris</t>
  </si>
  <si>
    <t>djatmika@uns.ac.id</t>
  </si>
  <si>
    <t>08562986387</t>
  </si>
  <si>
    <t>0025057104</t>
  </si>
  <si>
    <t>IDA KUSUMA DEWI</t>
  </si>
  <si>
    <t>Bahasa Inggris</t>
  </si>
  <si>
    <t>196007231987021001</t>
  </si>
  <si>
    <t>195907091983032001</t>
  </si>
  <si>
    <t>PENGUATAN PARTISIPASI MASYARAKAT PETANI MENUJU EKONOMI KREATIF MELALUI PENGEMBANGAN PARIWISATA BERBASIS SUMBER DAYA PERTANIAN</t>
  </si>
  <si>
    <t>srimarwanti@yahoo.co.id</t>
  </si>
  <si>
    <t>0815 6708301</t>
  </si>
  <si>
    <t>Badan Pemberdayaan Masyarakat dan Desa  Kab.Karanganyar</t>
  </si>
  <si>
    <t>SRI DESTO  U.R. S.Sos, MSi</t>
  </si>
  <si>
    <t>Jl. Lawu No. 304 Telp (0271) 495591 Karanganyar</t>
  </si>
  <si>
    <t>RARA SUGIARTI</t>
  </si>
  <si>
    <t>0026126005</t>
  </si>
  <si>
    <t>196012261986012001</t>
  </si>
  <si>
    <t>Sosiologi Pedesaan</t>
  </si>
  <si>
    <t>enyles@yahoo.com</t>
  </si>
  <si>
    <t>08122592745</t>
  </si>
  <si>
    <t>Badan Pelaksana Penyuluhan Kabupaten Sragen</t>
  </si>
  <si>
    <t>Ir. Wikanto Joko Sutejo</t>
  </si>
  <si>
    <t>Jl. Mayor Suharto No 6 Sragen</t>
  </si>
  <si>
    <t>0021056505</t>
  </si>
  <si>
    <t>SLAMET SUBIYANTORO</t>
  </si>
  <si>
    <t>0005035904</t>
  </si>
  <si>
    <t>SUGIHARDJO</t>
  </si>
  <si>
    <t xml:space="preserve">Regenerasi Seniman Wayang Orang Sriwedari untuk Mendukung Revitalisasi Seni Pertunjukan Tradisional Menuju Industri Kreatif_x000D_
</t>
  </si>
  <si>
    <t>warto_file@yahoo.com</t>
  </si>
  <si>
    <t>08122630610</t>
  </si>
  <si>
    <t>Dinas Kebudayaan dan Pariwisata Kota Surakarta</t>
  </si>
  <si>
    <t>Drs. Widdhi Srihanto, MM</t>
  </si>
  <si>
    <t>Jl. Slamet Riyadi 275 Surakarta</t>
  </si>
  <si>
    <t xml:space="preserve">Model Pemberdayaan Masyarakat Berbasis Kerajinan Kaligrafi Kulit Kambing sebagai Strategi Pengembangan Industri Kreatif dan Produk Unggulan Lokal _x000D_
di Kabupaten Sukoharjo_x000D_
</t>
  </si>
  <si>
    <t>buendang@yahoo.co.id</t>
  </si>
  <si>
    <t>08122714741</t>
  </si>
  <si>
    <t>UKM Bima Sakti</t>
  </si>
  <si>
    <t>Sutiman</t>
  </si>
  <si>
    <t xml:space="preserve">Desa Sonorejo RT.01/03 Kecamatan Sukoharjo, Kabupaten Sukoharjo </t>
  </si>
  <si>
    <t>0003118201</t>
  </si>
  <si>
    <t>AYU INTAN SARI</t>
  </si>
  <si>
    <t>0009075005</t>
  </si>
  <si>
    <t>0817616481</t>
  </si>
  <si>
    <t>PT Saptaindra Sejati</t>
  </si>
  <si>
    <t>Agus Salim</t>
  </si>
  <si>
    <t>Graha Saptaindra. Jl.TB Simatupang kav 18, Cilandak, Jakarta</t>
  </si>
  <si>
    <t>0021018108</t>
  </si>
  <si>
    <t>SUSI WURI ANI</t>
  </si>
  <si>
    <t>0016096504</t>
  </si>
  <si>
    <t>Harmonisasi Kebijakan Desentralisasi Kelautan yang Berbasis Strategic Vision (Visi Strategis) Dalam Rangka Meningkatkan Kesejahteraan Nelayan di Kabupaten Bulungan Kalimantan Utara</t>
  </si>
  <si>
    <t>djokowahjuwinarno@yahoo.co.id</t>
  </si>
  <si>
    <t>081226205777</t>
  </si>
  <si>
    <t>Dinas Kelautan dan Perikanan Kabupaten Bulungan</t>
  </si>
  <si>
    <t>Ir. Risham Riyadi</t>
  </si>
  <si>
    <t>Jl. Kolonel Sutadji No. 44 Kabupaten Bulungan, Kalimantan Utara</t>
  </si>
  <si>
    <t>ALBERTUS SENTOT SUDARWANTO</t>
  </si>
  <si>
    <t>0002117106</t>
  </si>
  <si>
    <t>RAHAYU SUBEKTI</t>
  </si>
  <si>
    <t>0017128402</t>
  </si>
  <si>
    <t>ROSITA CANDRAKIRANA</t>
  </si>
  <si>
    <t xml:space="preserve">Model Pengurangan Risiko Perubahan Iklim dengan Pengembangan Produk Asuransi Pertanian </t>
  </si>
  <si>
    <t>sewa GPS, mobil</t>
  </si>
  <si>
    <t>ASKUM Bumiputera 1912</t>
  </si>
  <si>
    <t>M.Fatoroni, S.E.</t>
  </si>
  <si>
    <t xml:space="preserve">Jalan Jenderal Sudirman No28-30 (0274)587573 - 586357 Fax : 518591 </t>
  </si>
  <si>
    <t>195602251986011000</t>
  </si>
  <si>
    <t xml:space="preserve">PENGEMBANGAN METODE PENGELOLAAN SUMBER DAYA PERIKANAN UNTUK MENINGKATKAN PEREKONOMIAN MASYARAKAT DAN MENDUKUNG KETAHANAN DAN KEAMANAN PANGAN </t>
  </si>
  <si>
    <t>Pemanfaatan Sumberdaya Perikanan</t>
  </si>
  <si>
    <t>workshop dan pasar produk perikanan</t>
  </si>
  <si>
    <t>bambangpujiasmanto@gmail.com</t>
  </si>
  <si>
    <t>08164270208</t>
  </si>
  <si>
    <t>Bappeda Kabupaten Klaten</t>
  </si>
  <si>
    <t>Drs. Bambang Sigit Sinugroho.MM</t>
  </si>
  <si>
    <t>Jl. Pemuda No 294 Klaten</t>
  </si>
  <si>
    <t>ISTIJABATUL ALIYAH</t>
  </si>
  <si>
    <t>0016036902</t>
  </si>
  <si>
    <t>0007116806</t>
  </si>
  <si>
    <t>Teknologi Proses Produksi  Bioetanol Dari Biji Sorghum Metode SSF Kontinyu Menggunakan Biokatalis Co-Imobilisasi Dalam Bioreaktor Kolom Unggun Terfluidiakan</t>
  </si>
  <si>
    <t>mrgono04@yahoo.com</t>
  </si>
  <si>
    <t>PT. Indo Acidatama, Tbk</t>
  </si>
  <si>
    <t>Ir. Eddy Darmawan, MM</t>
  </si>
  <si>
    <t xml:space="preserve">Jl.Raya Solo-Sragen Km. 11,4 Kebakkramat Karanganyar </t>
  </si>
  <si>
    <t>SUNU HERWI PRANOLO</t>
  </si>
  <si>
    <t>195307241980102001</t>
  </si>
  <si>
    <t>Model Pengintegrasian Nilai-Nilai Karakter dan Soft Skills-Transferable Skills pada Pembelajaran Kewirausahaan Guna Membangun Karakter dan Jiwa Wirausaha Siswa SMK</t>
  </si>
  <si>
    <t>wiedymurtini@gmail.com</t>
  </si>
  <si>
    <t>08157974260</t>
  </si>
  <si>
    <t>SMK Negeri 1 Sragen dan SMK Negeri 8 Surakarta</t>
  </si>
  <si>
    <t xml:space="preserve">Slamet Cahyono, S.Pd., M.Pd. </t>
  </si>
  <si>
    <t>Jl. Rongowarsito Sragen, 57214</t>
  </si>
  <si>
    <t>0015096709</t>
  </si>
  <si>
    <t>IMAM SUJADI</t>
  </si>
  <si>
    <t>0011037903</t>
  </si>
  <si>
    <t>LENY NOVIANI</t>
  </si>
  <si>
    <t>197910142003121001</t>
  </si>
  <si>
    <t xml:space="preserve">MODEL PENCEGAHAN KONFLIK ANTAR SUPORTER SEPAKBOLA MELALUI INTEGRASI NILAI-NILAI LOCAL WISDOM SEBAGAI UPAYA MEMBANGUN KARAKTER BANGSA_x000D_
</t>
  </si>
  <si>
    <t>satriyo_solo@yahoo.com</t>
  </si>
  <si>
    <t>(0271) 710570</t>
  </si>
  <si>
    <t>Pasoepati (Pasukan Suporter Solo Sejati)</t>
  </si>
  <si>
    <t>Ir. Bimo Putranto</t>
  </si>
  <si>
    <t>Kompleks Stadion Manahan, Jl. Adi Sucipto, No.3-Surakarta</t>
  </si>
  <si>
    <t>0010128302</t>
  </si>
  <si>
    <t>0010075109</t>
  </si>
  <si>
    <t>195107101981031003</t>
  </si>
  <si>
    <t>Rancang Bangun Lapisan Dasar Sungai Melalui Proses Pembentukan Armour Layer pada Perubahan Struktur Profil Grainsize Disetiap Kemiringan Dasar Saluran</t>
  </si>
  <si>
    <t>m.suprapto_m@yahoo.com</t>
  </si>
  <si>
    <t>081931675014</t>
  </si>
  <si>
    <t>0026106902</t>
  </si>
  <si>
    <t>KUSNO ADI SAMBOWO</t>
  </si>
  <si>
    <t>0010016008</t>
  </si>
  <si>
    <t>SOLICHIN</t>
  </si>
  <si>
    <t>0007097001</t>
  </si>
  <si>
    <t>CAHYONO IKHSAN</t>
  </si>
  <si>
    <t>Pendidikan Kesadaran Hukum Tanah Bagi Warga Negara Muda melalui Penguatan Nilai-Nilai Etika berperspektif Agraris dalam rangka Pembangunan Lingkungan Berkelanjutan</t>
  </si>
  <si>
    <t>suwarto_fkip_uns@yahoo.co.id</t>
  </si>
  <si>
    <t>081548657132</t>
  </si>
  <si>
    <t>Kantor Hukum Pemerintahan Kabupaten Sukoharjo Jawa Tengah</t>
  </si>
  <si>
    <t>Teguh Pramono, SH. MH</t>
  </si>
  <si>
    <t>Jl. Jenderal Sudirman No. 199, Sukoharjo</t>
  </si>
  <si>
    <t>0005077505</t>
  </si>
  <si>
    <t>TRIANA REJEKININGSIH</t>
  </si>
  <si>
    <t>0007116007</t>
  </si>
  <si>
    <t>196011071986011001</t>
  </si>
  <si>
    <t>MODEL KEBIJAKAN PERTAHANAN DAN KEAMANAN BERBASIS MASYARAKAT DALAM RANGKA PENCEGAHAN TRANSNATIONAL ORGANIZED CRIME DI WILAYAH PERBATASAN INDONESIA - MALAYSIA STUDI KASUS DI KECAMATAN ENTIKONGKABUPATEN SANGGAU PROPINSI KALIMANTAN BARAT)</t>
  </si>
  <si>
    <t>supanto8787@gmail.com</t>
  </si>
  <si>
    <t>0818450443</t>
  </si>
  <si>
    <t>Mabes POLRI Direktorat Kejahatan Transnasional</t>
  </si>
  <si>
    <t>Direktur Kejahatan Transnasional MABES POLRI</t>
  </si>
  <si>
    <t>Kompleks STPDN, Jalan Ampera Raya</t>
  </si>
  <si>
    <t>0007116006</t>
  </si>
  <si>
    <t>M. HUDI ASRORI S</t>
  </si>
  <si>
    <t>0002077804</t>
  </si>
  <si>
    <t>DIANA LUKITASARI</t>
  </si>
  <si>
    <t>0009067005</t>
  </si>
  <si>
    <t>Dr. Ir.ENDANG YUNIASTUTIM.Si.</t>
  </si>
  <si>
    <t>0024116803</t>
  </si>
  <si>
    <t>Limbah Abu Terbang Batubara Sebagai Refractory Filler dalam Sintesis Biofoam Poly(urethane-urea)-g-Zein (PUU-g-Z)  untuk Aplikasi Busa Biodegradabel Tahan Suhu Tinggi</t>
  </si>
  <si>
    <t>mmasykuri@yahoo.com</t>
  </si>
  <si>
    <t>08121500634</t>
  </si>
  <si>
    <t>Prof. Ir.ARI HANDONO RAMELANM.Sc., Ph.D.</t>
  </si>
  <si>
    <t>197406251999031002</t>
  </si>
  <si>
    <t>0008107203</t>
  </si>
  <si>
    <t>196403052000031001</t>
  </si>
  <si>
    <t>197602062002121004</t>
  </si>
  <si>
    <t>Kajian Sosiopragmatik Wacana Khotbah Jumat di Pulau Jawa dan Madura</t>
  </si>
  <si>
    <t>197404192000032001</t>
  </si>
  <si>
    <t>MODIFIKASI ULTRA STABLE Y-ZEOLITE (USY) DENGAN PENEMPELAN LOGAM Co-Mo UNTUK MENINGKATKAN EFEKTIVITAS KATALITIK HYDROTREATMENT USY</t>
  </si>
  <si>
    <t>Pengembangan metode evaluasi kinerja material perbaikan beton</t>
  </si>
  <si>
    <t>0007037002</t>
  </si>
  <si>
    <t>0011047505</t>
  </si>
  <si>
    <t>197504111999031000</t>
  </si>
  <si>
    <t xml:space="preserve">Sintesa Titania Nanopartikel Untuk Aplikasi Sel Surya Murah Berbasis Pewarna </t>
  </si>
  <si>
    <t>0008124604</t>
  </si>
  <si>
    <t>Reformasi Kebijakan Pemberdayaan Perempuan dalam Pengembangan Pariwisata Berwawasan Lingkungan Hidup di Kawasan Gunung Lawu</t>
  </si>
  <si>
    <t>196505211990031003</t>
  </si>
  <si>
    <t>PENGEMBANGAN KRIYA LORO BLONYO SEBAGAI CINDERAMATA ETNIK MELALUI TEKNIK BATIK SEBAGAI STRATEGI UNTUK MEREVITALISASI SENI LOKAL DAN MENINGKATKAN EKONOMI PENGRAJIN DI WONOSARI, YOGYAKARTA</t>
  </si>
  <si>
    <t>Kriya Patung</t>
  </si>
  <si>
    <t>Sintesis Molekul Makrosiklis C-4-metoksifenil-kaliks[4]resorsinarena Termodifikasi Ammonium Kuartener dari Minyak Adas dan Aplikasinya sebagai “Host” bagi Logam Berat Anionik dan Kationik</t>
  </si>
  <si>
    <t>MOHAMMAD MASYKURI</t>
  </si>
  <si>
    <t>0023077703</t>
  </si>
  <si>
    <t>AGUNG NUGROHO CATUR SAPUTRO</t>
  </si>
  <si>
    <t>196509161991032009</t>
  </si>
  <si>
    <t>Analisis Fungsi Gen-gen Non Ribosomal Peptide Synthetase (NRPS) dalam Pentaklorpseudilin Biosintesis Gen Cluster dari Actinoplanes sp dan Identifikasinya Dalam Genom Alteromonas luteoviolaceous Penghasil Antibiotik Pentabrompseudilin</t>
  </si>
  <si>
    <t>plasmid yang mengandung gen diperoleh dari Prof. Dr. Karl Heinz van Pee dari Institut fuer Biochemie TUD Dresden Jerman</t>
  </si>
  <si>
    <t>0004096805</t>
  </si>
  <si>
    <t>Pengembangan Metode Solid Phase Spectrometry-Elektrooksidasi (SPS-E) untuk Spesiasi dan Monitoring Ion Toksik dalam Air Minum</t>
  </si>
  <si>
    <t>sulistyo68@yahoo.com</t>
  </si>
  <si>
    <t>081329196891</t>
  </si>
  <si>
    <t>0010038002</t>
  </si>
  <si>
    <t>LINA MAHARDIANI</t>
  </si>
  <si>
    <t>0011076406</t>
  </si>
  <si>
    <t>196407111991032001</t>
  </si>
  <si>
    <t>KARAKTERISTIK “COMMUNITY-BASED HOUSING DEVELOPMENT” DAN KONTRIBUSINYA TERHADAP PENGENTASAN KEMISKINAN</t>
  </si>
  <si>
    <t>194612081982031001</t>
  </si>
  <si>
    <t>PENGEMBANGAN BUKU TEKS MENULIS UNTUK PRODI PGSD BERBASIS PEMBELAJARAN KONTEKSTUAL</t>
  </si>
  <si>
    <t>PEMANFAATAN LIMBAH DESALINASI UNTUK SINTESIS Ca-Mg-Al HYDROTALCITE-LIKE SEBAGAI KATALISATOR PEMBUATAN BIODIESEL</t>
  </si>
  <si>
    <t>MP3EI</t>
  </si>
  <si>
    <t>Pengembangan Material Antara Untuk Menyambung Aluminium dan Baja pada Konstruksi Kendaraan Bimetal</t>
  </si>
  <si>
    <t>Pengembangan Kluster Biofarmaka untuk Mendukung Percepatan Pengembangan Industri Jamu dan Minuman di Indonesia</t>
  </si>
  <si>
    <t>Lahan Penelitian</t>
  </si>
  <si>
    <t>198304082006041002</t>
  </si>
  <si>
    <t>Revitalisasi Industri Tenun Lurik Tradisional Melalui Pemanfaatan Sistem Hak Kekayaan Intelektual Untuk Meningkatkan Taraf Hidup Warga Pedesaan (Studi Kasus Di Desa Tawang Kec. Weru, Kab. Sukoharjo, Provinsi Jawa Tengah)</t>
  </si>
  <si>
    <t>Ilmu Kesejahteraan Sosial</t>
  </si>
  <si>
    <t>DANAR PRASEPTIANGGAS.TP., M.Sc., Ph.D.</t>
  </si>
  <si>
    <t>Model   Rekonstruksi Legal Drafting Regulasi Delapan DAS Prioritas Di JABODETABEK Dalam Rangka Pengembangan Praktik-Praktik Tata Kelola DAS Terpadu Menuju Green Governance</t>
  </si>
  <si>
    <t>0624038303</t>
  </si>
  <si>
    <t>0012076303</t>
  </si>
  <si>
    <t>0001085510</t>
  </si>
  <si>
    <t>Akselerasi Bisnis Konveksi Batik Melalui Pengembangan Manajemen Industri Kreatif untuk Mendukung Percepatan Pembangunan Perekonomian Wilayah Surakarta</t>
  </si>
  <si>
    <t>NO</t>
  </si>
  <si>
    <t>Dr. Eng. Ir. SYAFI'I, MT.</t>
  </si>
  <si>
    <t>Dr.rer.nat ATMANTO HERU WIBOWO, S.Si., M.Si.</t>
  </si>
  <si>
    <t>Prof. Dra. NENG SRI SUHARTY, M.Sc.,Ph.D.</t>
  </si>
  <si>
    <t>Dr. REVIONO, dr., Sp.P(K)</t>
  </si>
  <si>
    <t>DESK AND CHAIR DESIGN FOR INDONESIAN ELEMENTARY SCHOOL AND THE STUDY OF ITS FEASIBILITY TO BE MANUFACTURED IN INDUSTRIAL  SCALES</t>
  </si>
  <si>
    <t>Prof. Drs. SUTARNO, MSc., PhD.</t>
  </si>
  <si>
    <t>196008091986121001</t>
  </si>
  <si>
    <t xml:space="preserve">Conservation of The Critically Endangered Sawfish Pristis microdon: Comparative Study of Genetic Diversity Within and Among Populations from Indonesia and Australia </t>
  </si>
  <si>
    <t xml:space="preserve">0009086007 </t>
  </si>
  <si>
    <t>NAMA KETUA</t>
  </si>
  <si>
    <t>JUDUL</t>
  </si>
  <si>
    <t>USULAN DANA KE DIKTI</t>
  </si>
  <si>
    <t>STATUS USULAN</t>
  </si>
  <si>
    <t>Baru</t>
  </si>
  <si>
    <t>Lanjutan</t>
  </si>
  <si>
    <t>197408132000031001</t>
  </si>
  <si>
    <t>194908161981032001</t>
  </si>
  <si>
    <t>196510302003121001</t>
  </si>
  <si>
    <t>197111041999031001</t>
  </si>
  <si>
    <t>Dr. CUCUK NUR ROSYIDI, S.T., M.T.</t>
  </si>
  <si>
    <t>Dr. KUNDHARU SADDHONO, S.S., M.Hum.</t>
  </si>
  <si>
    <t>Dr. KHOIRINA DWI N, S.Si., M.Si.</t>
  </si>
  <si>
    <t>Dr. SURYADI BUDI UTOMO, S.Si., M.Si.</t>
  </si>
  <si>
    <t>Dr.rer.nat. SRI MULYANI, M.Si.</t>
  </si>
  <si>
    <t>Ir. WINNY ASTUTI, M.Sc.,Ph.D</t>
  </si>
  <si>
    <t>PERKEMBANGAN BENTUK NAMA DIRI_x000D_
SEBAGAI MODEL AKULTURASI BUDAYA ANTARETNIK _x000D_DI  INDONESIA _x000D_
(Studi Kasus di Kota Semarang – Jawa Tengah)</t>
  </si>
  <si>
    <t>Dr. Eng. AGUS PURWANTO, S.T., M.T.</t>
  </si>
  <si>
    <t>JUMLAH</t>
  </si>
  <si>
    <t>Dr. EDDY HERALDY, M.Si.</t>
  </si>
  <si>
    <t>Dr.TRIYANTO, S.H., M.Hum.</t>
  </si>
  <si>
    <t>Dr. I GUSTI AYU KETUT RACHMI HANDAYANI, S.H., M.M.</t>
  </si>
  <si>
    <t>Kode PT</t>
  </si>
  <si>
    <t>Nama Perguruan Tinggi</t>
  </si>
  <si>
    <t>001027</t>
  </si>
  <si>
    <t>Universitas Sebelas Maret</t>
  </si>
  <si>
    <t>081328891430</t>
  </si>
  <si>
    <t>Dr. HARI PURWADI, S.H, M.Hum.</t>
  </si>
  <si>
    <t>Dr. BASKORO ADI PRAYITNO, S.Pd.,M.Pd.</t>
  </si>
  <si>
    <t>Dr. SAYEKTI WAHYUNINGSIH, S.Si., M.Si.</t>
  </si>
  <si>
    <t>Dr.WINARNO, S.Pd., M.Si.</t>
  </si>
  <si>
    <t>Strategi Penguatan Ideologi Pancasila Sebagai Solusi Erosi Kebangsaan Melalui Pemberdayaan Warga Berbasis Komunitas</t>
  </si>
  <si>
    <t>Prof.Dr. DJATMIKA, M.A.</t>
  </si>
  <si>
    <t>Dr. WARTO, M.Hum.</t>
  </si>
  <si>
    <t>Dr. SURYANTO, S.E., M.Si.</t>
  </si>
  <si>
    <t>Dr. MARGONO, S.T., M.T.</t>
  </si>
  <si>
    <t>Dr. WIEDY MURTINI, M.Pd.</t>
  </si>
  <si>
    <t>Dr. PUJIYONO, S.H., M.H.</t>
  </si>
  <si>
    <t>Dr. MOHAMMAD MASYKURI, M.Si.</t>
  </si>
  <si>
    <t xml:space="preserve">STRATEGI  PENGENTASAN KEMISKINAN  MELALUI  INTEGRASI BUDAYA DAN TRANSFORMASI KELEMBAGAAN LOKAL UNTUK MENDORONG INDUSTRI KREATIF (Studi Kasus Masyarakat di  Sekitar Hutan dan Tepian Waduk Kedung Ombo Kabupaten Sragen) </t>
  </si>
  <si>
    <t>Dr. SUSILANINGSIH, M.Bus.</t>
  </si>
  <si>
    <t>Pengembangan Instrumen Audit Program Pendidikan Kewirausahaan di Perguruan Tinggi di Indonesia</t>
  </si>
  <si>
    <t>Drs. SUDARMO M.A,Ph.D</t>
  </si>
  <si>
    <t xml:space="preserve"> 0001116306 </t>
  </si>
  <si>
    <t>Pola dan Resolusi Konflik Antar Stakeholder dalam Proses Collaborative Governance Pedagang Kaki Lima di Solo Raya</t>
  </si>
  <si>
    <t>Dr. Ir. WIDYATMANI SIH DEWI, MP.</t>
  </si>
  <si>
    <t xml:space="preserve"> 0023116304 </t>
  </si>
  <si>
    <t xml:space="preserve"> Pemilihan Jenis Pohon yang Tepat untuk Rehabilitasi Daerah Tangkapan Air dan Konservasi Endapan Volkanik Pasca Erupsi Merapi (Tahun III)</t>
  </si>
  <si>
    <t>Dr. PRABANG SETYONO S.Si.,M.Si.</t>
  </si>
  <si>
    <t>Mitigasi Emisi Gas Beracun CO Berbasis Rekayasa Bioproduk dari Daun Cincau (Ciclea barbata Miers) dan Aplikasinya pada Knalpot Kendaraan Bermotor Menuju Kelulus Ujian Emisi Standar Ramah Lingkungan</t>
  </si>
  <si>
    <t xml:space="preserve"> 0024057202 </t>
  </si>
  <si>
    <t>PEMETAKAN DAN KONSERVASI DISAIN BATIK TRADISI SEBAGAI LANGKAH CULTURAL HARITAGE DALAM PENGEMBANGAN BERBASIS LOCAL GENIOUS DI ERA INDUSTRI KREATIF</t>
  </si>
  <si>
    <t>Drs. SARWONO, M.Sn.</t>
  </si>
  <si>
    <t>0009095916</t>
  </si>
  <si>
    <t>Pengintegrasian Wayang Beber ke Dalam Mata Pelajaran Seni Budaya Berbasis Keunikan dan kearifan Lokal untuk Mendukung Revitalisasi Aset Budaya Nasional</t>
  </si>
  <si>
    <t xml:space="preserve"> 0012066008 </t>
  </si>
  <si>
    <t>Drs. MARGANA, M.Sn.</t>
  </si>
  <si>
    <t>Prof. Dr. ST Y SLAMET, M.Pd.</t>
  </si>
  <si>
    <t>001028</t>
  </si>
  <si>
    <t xml:space="preserve">DANA </t>
  </si>
  <si>
    <t>JUMLAH : 31 JUDUL</t>
  </si>
  <si>
    <t xml:space="preserve">REVITALISASI SENTRA TENUN LURIK ATBM RUMAHAN SEBAGAI UPAYA PERCEPATAN PEMULIHAN EKONOMI MASYARAKAT  KORBAN GEMPA DI KABUPATEN KLATEN _x000D_
</t>
  </si>
  <si>
    <t>DANA</t>
  </si>
  <si>
    <t>Pertanian</t>
  </si>
  <si>
    <t>KIP</t>
  </si>
  <si>
    <t>HUKUM</t>
  </si>
  <si>
    <t>TEKNIK</t>
  </si>
  <si>
    <t>ISIP</t>
  </si>
  <si>
    <t>MIPA</t>
  </si>
  <si>
    <t>EKONOMI</t>
  </si>
  <si>
    <t xml:space="preserve">Surakarta, </t>
  </si>
  <si>
    <t>Rektor,</t>
  </si>
  <si>
    <t>Prof. Dr. Ravik Karsidi, MS.</t>
  </si>
  <si>
    <t>NIP. 19570707 198103 1 006</t>
  </si>
  <si>
    <t>Fakultas/ Pusat Studi</t>
  </si>
  <si>
    <t>PUSPARI LPPM</t>
  </si>
  <si>
    <t>FSSR</t>
  </si>
  <si>
    <t>Hukum</t>
  </si>
  <si>
    <t>Ekonomi</t>
  </si>
  <si>
    <t>PPKWU LPPM</t>
  </si>
  <si>
    <t>Teknik</t>
  </si>
  <si>
    <t>Desain Pola Motif Tekstil Bermotif Sebagai Upaya Pemberdayaan Industri</t>
  </si>
  <si>
    <t>Pengembangan Material Berbasis Karbon untuk Peningkatkan Kualitas Produk Usaha Rumah Tangga Pande Besi Koripan Klaten Sebagai Penguat Industri Makanan</t>
  </si>
  <si>
    <t>HIKOM</t>
  </si>
  <si>
    <t>KERJASAMA LN</t>
  </si>
  <si>
    <t>Prof. Dr. TULUS HARYONO, M.Ek.</t>
  </si>
  <si>
    <t>Dr. MULYANTO, M.Pd.</t>
  </si>
  <si>
    <t>Dr. MIFTAHUL ANWAR, M.Eng</t>
  </si>
  <si>
    <t>JUMLAH : 33 JUDUL</t>
  </si>
  <si>
    <t>AFIONO AGUNG PRASETYO, dr., Ph.D.</t>
  </si>
  <si>
    <t>Dr. SUTANTO, S.Si., DEA.</t>
  </si>
  <si>
    <t>0002037102</t>
  </si>
  <si>
    <t>PERTANIAN</t>
  </si>
  <si>
    <t>KEDOKTERAN</t>
  </si>
  <si>
    <t>APLIKASI CELLULOSE DERIVATIVE-BASED EDIBLE COATINGS UNTUK PENGEMBANGAN PRODUK KERIPIK INOVATIF BERBASIS UMBI-UMBIAN LOKAL</t>
  </si>
  <si>
    <t>Pengembangan Buah gendruwo (Sterculia foetida Linn.) yang Ramah Lingkungan sebagai Bahan Baku BIOFUEL</t>
  </si>
  <si>
    <t xml:space="preserve">METODE DAN BAHAN UNTUK DETEKSI MOLEKULER HIV GRUP M, N, O, DAN P, BERBASIS ISOLAT INDONESIA_x000D_
</t>
  </si>
  <si>
    <t>Model Batik Solo Trans berbasis Moving People dan Connectivity menuju Sistem Transportasi Berkelanjutan</t>
  </si>
  <si>
    <t>Fabrikasi Sel Surya Dye-Sensitized  Dengan Counter Electrode Berbasis Carbon Nanotube</t>
  </si>
  <si>
    <t>PENGEMBANGAN IPTEKS</t>
  </si>
  <si>
    <t>PIPW LPPM</t>
  </si>
  <si>
    <t>KELOMPOK : PENELITIAN STRATEGIS NASIONAL</t>
  </si>
  <si>
    <t>KELOMPOK : PENELITIAN KOMPETENSI, KLN, MP3EI DAN PENGEMBANGAN IPTEKS</t>
  </si>
  <si>
    <t>TEMPAT : RUANG PERS CONFERENCE LPPM UNS</t>
  </si>
  <si>
    <t>Prof. Dr. Ir. ENDANG SITI RAHAYU, MS.</t>
  </si>
  <si>
    <t>Prof. Dr. SUPANTO, SH., M.Hum.</t>
  </si>
  <si>
    <t>Dr. DJOKO WAHYU WINARNO, S.H., M.S.</t>
  </si>
  <si>
    <t>Dr. SRI SUBANTI, M.Si.</t>
  </si>
  <si>
    <t>Dr. Ir. SUWARTO, M.Si.</t>
  </si>
  <si>
    <t>Dr. ADI MAGNA PATRIADI N, S.Pt., M.P.</t>
  </si>
  <si>
    <t>Dr. ZAINI ROHMAD, M.Pd.</t>
  </si>
  <si>
    <t>Dr. DIDIK GUNAWAN SUHARTO, S.Sos., M.Si.</t>
  </si>
  <si>
    <t>Prof. Dr. NANANG RIZALI, M.Ds.</t>
  </si>
  <si>
    <t>Dr. Ir. ENY LESTARI, M.Si.</t>
  </si>
  <si>
    <t>Dr. Ir. SRI MARWANTI, MS.</t>
  </si>
  <si>
    <t>Prof. Dr. Ir. BAMBANG PUJIASMANTO, MS.</t>
  </si>
  <si>
    <t>Dr. MAHENDRA WIJAYA, MS.</t>
  </si>
  <si>
    <t>Dr. MAMOK SOEPRAPTO RAHARDJO, M.Eng.</t>
  </si>
  <si>
    <t>Prof. Dr. ISMI DWI ASTUTI NURHAENI, M.Si.</t>
  </si>
  <si>
    <t>Prof. SAHID TEGUH WIDODO, S.S., M.Hum., Ph.D.</t>
  </si>
  <si>
    <t>Prof. STEFANUS ADI KRISTIAWAN, ST., M.Sc., Ph.D.</t>
  </si>
  <si>
    <t>Dr. SLAMET SUBIYANTORO, M.Si.</t>
  </si>
  <si>
    <t>Prof. SULISTYO SAPUTRO, M.Si., Ph.D.</t>
  </si>
  <si>
    <t>KHAIRUDDIN, S.Si., M.Phil., Ph.D.</t>
  </si>
  <si>
    <t>Dr. SITI AISYAH TRI RAHAYU, S.E., M.Si.</t>
  </si>
  <si>
    <t>Dr. TRIYONO, S.T.,M.T.</t>
  </si>
  <si>
    <t>Prof. Dr. SAMANHUDI, SP, M.Si.</t>
  </si>
  <si>
    <t>TEMPAT : RUANG PERS CONFERENCE LPPM</t>
  </si>
  <si>
    <t>HARI/TANGGAL : SELASA, 23 SEPTEMBER 2014</t>
  </si>
  <si>
    <t>HARI/TANGGAL : SENIN, 22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</si>
</sst>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41" fontId="0" fillId="0" borderId="1" xfId="1" applyFont="1" applyBorder="1" applyAlignment="1">
      <alignment vertical="top" wrapText="1"/>
    </xf>
    <xf numFmtId="0" fontId="1" fillId="0" borderId="0" xfId="0" applyFont="1" applyAlignme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1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0"/>
  <sheetViews>
    <sheetView zoomScaleNormal="100" workbookViewId="0">
      <selection activeCell="C35" sqref="C35"/>
    </sheetView>
  </sheetViews>
  <sheetFormatPr defaultRowHeight="12.75" x14ac:dyDescent="0.2"/>
  <cols>
    <col min="1" max="1" width="5.140625" style="1" customWidth="1"/>
    <col min="2" max="2" width="11.5703125" customWidth="1"/>
    <col min="3" max="3" width="21.28515625" customWidth="1"/>
    <col min="4" max="4" width="20" hidden="1" customWidth="1"/>
    <col min="5" max="5" width="12.42578125" customWidth="1"/>
    <col min="6" max="6" width="44.28515625" customWidth="1"/>
    <col min="7" max="7" width="12.28515625" customWidth="1"/>
    <col min="8" max="8" width="11.7109375" hidden="1" customWidth="1"/>
    <col min="9" max="9" width="9.140625" hidden="1" customWidth="1"/>
    <col min="10" max="10" width="14.85546875" hidden="1" customWidth="1"/>
    <col min="11" max="11" width="15.85546875" hidden="1" customWidth="1"/>
    <col min="12" max="16" width="9.140625" hidden="1" customWidth="1"/>
    <col min="17" max="17" width="15" hidden="1" customWidth="1"/>
    <col min="18" max="18" width="12.140625" style="1" hidden="1" customWidth="1"/>
    <col min="19" max="39" width="0" hidden="1" customWidth="1"/>
  </cols>
  <sheetData>
    <row r="2" spans="1:39" ht="18.75" customHeight="1" x14ac:dyDescent="0.2">
      <c r="A2" s="26" t="s">
        <v>565</v>
      </c>
    </row>
    <row r="3" spans="1:39" ht="18.75" customHeight="1" x14ac:dyDescent="0.2">
      <c r="A3" s="26" t="s">
        <v>551</v>
      </c>
    </row>
    <row r="4" spans="1:39" ht="18.75" customHeight="1" x14ac:dyDescent="0.2">
      <c r="A4" s="26" t="s">
        <v>592</v>
      </c>
    </row>
    <row r="5" spans="1:39" ht="18.75" customHeight="1" x14ac:dyDescent="0.2">
      <c r="A5" s="26" t="s">
        <v>590</v>
      </c>
    </row>
    <row r="6" spans="1:39" ht="18.75" customHeight="1" x14ac:dyDescent="0.2">
      <c r="A6" s="26"/>
    </row>
    <row r="7" spans="1:39" ht="30.75" customHeight="1" x14ac:dyDescent="0.2">
      <c r="A7" s="6" t="s">
        <v>453</v>
      </c>
      <c r="B7" s="6" t="s">
        <v>0</v>
      </c>
      <c r="C7" s="6" t="s">
        <v>463</v>
      </c>
      <c r="D7" s="6" t="s">
        <v>1</v>
      </c>
      <c r="E7" s="6" t="s">
        <v>537</v>
      </c>
      <c r="F7" s="6" t="s">
        <v>464</v>
      </c>
      <c r="G7" s="6" t="s">
        <v>2</v>
      </c>
      <c r="H7" s="6" t="s">
        <v>3</v>
      </c>
      <c r="I7" s="6" t="s">
        <v>4</v>
      </c>
      <c r="J7" s="6" t="s">
        <v>5</v>
      </c>
      <c r="K7" s="6" t="s">
        <v>465</v>
      </c>
      <c r="L7" s="6" t="s">
        <v>6</v>
      </c>
      <c r="M7" s="6" t="s">
        <v>7</v>
      </c>
      <c r="N7" s="6" t="s">
        <v>8</v>
      </c>
      <c r="O7" s="6" t="s">
        <v>9</v>
      </c>
      <c r="P7" s="6" t="s">
        <v>10</v>
      </c>
      <c r="Q7" s="6" t="s">
        <v>525</v>
      </c>
      <c r="R7" s="6" t="s">
        <v>466</v>
      </c>
      <c r="S7" s="5" t="s">
        <v>11</v>
      </c>
      <c r="T7" s="5" t="s">
        <v>12</v>
      </c>
      <c r="U7" s="5" t="s">
        <v>13</v>
      </c>
      <c r="V7" s="5" t="s">
        <v>14</v>
      </c>
      <c r="W7" s="5" t="s">
        <v>15</v>
      </c>
      <c r="X7" s="5" t="s">
        <v>16</v>
      </c>
      <c r="Y7" s="5" t="s">
        <v>17</v>
      </c>
      <c r="Z7" s="5" t="s">
        <v>18</v>
      </c>
      <c r="AA7" s="5" t="s">
        <v>19</v>
      </c>
      <c r="AB7" s="5" t="s">
        <v>20</v>
      </c>
      <c r="AC7" s="5" t="s">
        <v>21</v>
      </c>
      <c r="AD7" s="5" t="s">
        <v>22</v>
      </c>
      <c r="AE7" s="5" t="s">
        <v>23</v>
      </c>
      <c r="AF7" s="5" t="s">
        <v>24</v>
      </c>
      <c r="AG7" s="5" t="s">
        <v>25</v>
      </c>
      <c r="AH7" s="5" t="s">
        <v>26</v>
      </c>
      <c r="AI7" s="5" t="s">
        <v>27</v>
      </c>
      <c r="AJ7" s="5" t="s">
        <v>28</v>
      </c>
      <c r="AK7" s="5" t="s">
        <v>29</v>
      </c>
      <c r="AL7" s="5" t="s">
        <v>30</v>
      </c>
      <c r="AM7" s="5" t="s">
        <v>31</v>
      </c>
    </row>
    <row r="8" spans="1:39" ht="17.25" customHeight="1" x14ac:dyDescent="0.2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/>
      <c r="I8" s="6"/>
      <c r="J8" s="6"/>
      <c r="K8" s="6"/>
      <c r="L8" s="6"/>
      <c r="M8" s="6"/>
      <c r="N8" s="6"/>
      <c r="O8" s="6"/>
      <c r="P8" s="6"/>
      <c r="Q8" s="6">
        <v>5</v>
      </c>
      <c r="R8" s="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39" customHeight="1" x14ac:dyDescent="0.2">
      <c r="A9" s="7">
        <v>1</v>
      </c>
      <c r="B9" s="10" t="s">
        <v>145</v>
      </c>
      <c r="C9" s="9" t="s">
        <v>476</v>
      </c>
      <c r="D9" s="10" t="s">
        <v>33</v>
      </c>
      <c r="E9" s="9" t="s">
        <v>527</v>
      </c>
      <c r="F9" s="10" t="s">
        <v>421</v>
      </c>
      <c r="G9" s="9" t="s">
        <v>546</v>
      </c>
      <c r="H9" s="10" t="s">
        <v>42</v>
      </c>
      <c r="I9" s="10" t="s">
        <v>67</v>
      </c>
      <c r="J9" s="11">
        <v>278550000</v>
      </c>
      <c r="K9" s="11">
        <v>137500000</v>
      </c>
      <c r="L9" s="10">
        <v>0</v>
      </c>
      <c r="M9" s="10">
        <v>0</v>
      </c>
      <c r="N9" s="10" t="s">
        <v>33</v>
      </c>
      <c r="O9" s="10" t="s">
        <v>48</v>
      </c>
      <c r="P9" s="10" t="s">
        <v>40</v>
      </c>
      <c r="Q9" s="20">
        <v>135000000</v>
      </c>
      <c r="R9" s="12" t="s">
        <v>467</v>
      </c>
    </row>
    <row r="10" spans="1:39" ht="39" customHeight="1" x14ac:dyDescent="0.2">
      <c r="A10" s="7">
        <v>2</v>
      </c>
      <c r="B10" s="10" t="s">
        <v>312</v>
      </c>
      <c r="C10" s="9" t="s">
        <v>477</v>
      </c>
      <c r="D10" s="10" t="s">
        <v>425</v>
      </c>
      <c r="E10" s="9" t="s">
        <v>527</v>
      </c>
      <c r="F10" s="10" t="s">
        <v>426</v>
      </c>
      <c r="G10" s="9" t="s">
        <v>546</v>
      </c>
      <c r="H10" s="10" t="s">
        <v>42</v>
      </c>
      <c r="I10" s="10" t="s">
        <v>67</v>
      </c>
      <c r="J10" s="11">
        <v>300000000</v>
      </c>
      <c r="K10" s="11">
        <v>150000000</v>
      </c>
      <c r="L10" s="10">
        <v>0</v>
      </c>
      <c r="M10" s="10">
        <v>0</v>
      </c>
      <c r="N10" s="10" t="s">
        <v>427</v>
      </c>
      <c r="O10" s="10" t="s">
        <v>34</v>
      </c>
      <c r="P10" s="10" t="s">
        <v>40</v>
      </c>
      <c r="Q10" s="20">
        <v>135000000</v>
      </c>
      <c r="R10" s="12" t="s">
        <v>467</v>
      </c>
    </row>
    <row r="11" spans="1:39" ht="39" customHeight="1" x14ac:dyDescent="0.2">
      <c r="A11" s="7">
        <v>3</v>
      </c>
      <c r="B11" s="10" t="s">
        <v>416</v>
      </c>
      <c r="C11" s="9" t="s">
        <v>520</v>
      </c>
      <c r="D11" s="10" t="s">
        <v>437</v>
      </c>
      <c r="E11" s="9" t="s">
        <v>527</v>
      </c>
      <c r="F11" s="10" t="s">
        <v>438</v>
      </c>
      <c r="G11" s="9" t="s">
        <v>546</v>
      </c>
      <c r="H11" s="10" t="s">
        <v>42</v>
      </c>
      <c r="I11" s="10" t="s">
        <v>120</v>
      </c>
      <c r="J11" s="11">
        <v>403500000</v>
      </c>
      <c r="K11" s="11">
        <v>134500000</v>
      </c>
      <c r="L11" s="10">
        <v>0</v>
      </c>
      <c r="M11" s="10">
        <v>0</v>
      </c>
      <c r="N11" s="10" t="s">
        <v>33</v>
      </c>
      <c r="O11" s="10" t="s">
        <v>34</v>
      </c>
      <c r="P11" s="10" t="s">
        <v>40</v>
      </c>
      <c r="Q11" s="20">
        <v>125000000</v>
      </c>
      <c r="R11" s="12" t="s">
        <v>467</v>
      </c>
    </row>
    <row r="12" spans="1:39" ht="39" customHeight="1" x14ac:dyDescent="0.2">
      <c r="A12" s="7">
        <v>4</v>
      </c>
      <c r="B12" s="10" t="s">
        <v>211</v>
      </c>
      <c r="C12" s="9" t="s">
        <v>474</v>
      </c>
      <c r="D12" s="10" t="s">
        <v>407</v>
      </c>
      <c r="E12" s="9" t="s">
        <v>527</v>
      </c>
      <c r="F12" s="10" t="s">
        <v>408</v>
      </c>
      <c r="G12" s="9" t="s">
        <v>546</v>
      </c>
      <c r="H12" s="10" t="s">
        <v>42</v>
      </c>
      <c r="I12" s="10" t="s">
        <v>100</v>
      </c>
      <c r="J12" s="11">
        <v>300000000</v>
      </c>
      <c r="K12" s="11">
        <v>150000000</v>
      </c>
      <c r="L12" s="10">
        <v>0</v>
      </c>
      <c r="M12" s="10">
        <v>0</v>
      </c>
      <c r="N12" s="10" t="s">
        <v>88</v>
      </c>
      <c r="O12" s="10" t="s">
        <v>34</v>
      </c>
      <c r="P12" s="10" t="s">
        <v>40</v>
      </c>
      <c r="Q12" s="20">
        <v>125000000</v>
      </c>
      <c r="R12" s="12" t="s">
        <v>467</v>
      </c>
    </row>
    <row r="13" spans="1:39" ht="39" customHeight="1" x14ac:dyDescent="0.2">
      <c r="A13" s="7">
        <v>5</v>
      </c>
      <c r="B13" s="10" t="s">
        <v>135</v>
      </c>
      <c r="C13" s="10" t="s">
        <v>581</v>
      </c>
      <c r="D13" s="10" t="s">
        <v>33</v>
      </c>
      <c r="E13" s="9" t="s">
        <v>530</v>
      </c>
      <c r="F13" s="10" t="s">
        <v>417</v>
      </c>
      <c r="G13" s="9" t="s">
        <v>546</v>
      </c>
      <c r="H13" s="10" t="s">
        <v>42</v>
      </c>
      <c r="I13" s="10" t="s">
        <v>62</v>
      </c>
      <c r="J13" s="11">
        <v>450000000</v>
      </c>
      <c r="K13" s="11">
        <v>150000000</v>
      </c>
      <c r="L13" s="10">
        <v>0</v>
      </c>
      <c r="M13" s="10">
        <v>0</v>
      </c>
      <c r="N13" s="10" t="s">
        <v>50</v>
      </c>
      <c r="O13" s="10" t="s">
        <v>34</v>
      </c>
      <c r="P13" s="10" t="s">
        <v>40</v>
      </c>
      <c r="Q13" s="20">
        <v>125000000</v>
      </c>
      <c r="R13" s="12" t="s">
        <v>467</v>
      </c>
    </row>
    <row r="14" spans="1:39" ht="39" customHeight="1" x14ac:dyDescent="0.2">
      <c r="A14" s="7">
        <v>6</v>
      </c>
      <c r="B14" s="10" t="s">
        <v>412</v>
      </c>
      <c r="C14" s="9" t="s">
        <v>582</v>
      </c>
      <c r="D14" s="10" t="s">
        <v>33</v>
      </c>
      <c r="E14" s="9" t="s">
        <v>539</v>
      </c>
      <c r="F14" s="9" t="s">
        <v>479</v>
      </c>
      <c r="G14" s="9" t="s">
        <v>546</v>
      </c>
      <c r="H14" s="10" t="s">
        <v>42</v>
      </c>
      <c r="I14" s="10" t="s">
        <v>100</v>
      </c>
      <c r="J14" s="11">
        <v>450000000</v>
      </c>
      <c r="K14" s="11">
        <v>150000000</v>
      </c>
      <c r="L14" s="10">
        <v>0</v>
      </c>
      <c r="M14" s="10">
        <v>0</v>
      </c>
      <c r="N14" s="10" t="s">
        <v>88</v>
      </c>
      <c r="O14" s="10" t="s">
        <v>34</v>
      </c>
      <c r="P14" s="10" t="s">
        <v>40</v>
      </c>
      <c r="Q14" s="20">
        <v>125000000</v>
      </c>
      <c r="R14" s="12" t="s">
        <v>467</v>
      </c>
    </row>
    <row r="15" spans="1:39" ht="39" customHeight="1" x14ac:dyDescent="0.2">
      <c r="A15" s="7">
        <v>7</v>
      </c>
      <c r="B15" s="10" t="s">
        <v>413</v>
      </c>
      <c r="C15" s="9" t="s">
        <v>480</v>
      </c>
      <c r="D15" s="10" t="s">
        <v>414</v>
      </c>
      <c r="E15" s="9" t="s">
        <v>529</v>
      </c>
      <c r="F15" s="10" t="s">
        <v>415</v>
      </c>
      <c r="G15" s="9" t="s">
        <v>546</v>
      </c>
      <c r="H15" s="10" t="s">
        <v>42</v>
      </c>
      <c r="I15" s="10" t="s">
        <v>91</v>
      </c>
      <c r="J15" s="11">
        <v>300000000</v>
      </c>
      <c r="K15" s="11">
        <v>150000000</v>
      </c>
      <c r="L15" s="10">
        <v>0</v>
      </c>
      <c r="M15" s="10">
        <v>0</v>
      </c>
      <c r="N15" s="10" t="s">
        <v>33</v>
      </c>
      <c r="O15" s="10" t="s">
        <v>48</v>
      </c>
      <c r="P15" s="10" t="s">
        <v>40</v>
      </c>
      <c r="Q15" s="20">
        <v>145000000</v>
      </c>
      <c r="R15" s="12" t="s">
        <v>467</v>
      </c>
    </row>
    <row r="16" spans="1:39" ht="39" customHeight="1" x14ac:dyDescent="0.2">
      <c r="A16" s="7">
        <v>8</v>
      </c>
      <c r="B16" s="10" t="s">
        <v>99</v>
      </c>
      <c r="C16" s="9" t="s">
        <v>475</v>
      </c>
      <c r="D16" s="10" t="s">
        <v>409</v>
      </c>
      <c r="E16" s="9" t="s">
        <v>531</v>
      </c>
      <c r="F16" s="10" t="s">
        <v>410</v>
      </c>
      <c r="G16" s="9" t="s">
        <v>546</v>
      </c>
      <c r="H16" s="10" t="s">
        <v>42</v>
      </c>
      <c r="I16" s="10" t="s">
        <v>67</v>
      </c>
      <c r="J16" s="11">
        <v>219978500</v>
      </c>
      <c r="K16" s="11">
        <v>112778500</v>
      </c>
      <c r="L16" s="10">
        <v>0</v>
      </c>
      <c r="M16" s="10">
        <v>0</v>
      </c>
      <c r="N16" s="10" t="s">
        <v>33</v>
      </c>
      <c r="O16" s="10" t="s">
        <v>48</v>
      </c>
      <c r="P16" s="10" t="s">
        <v>48</v>
      </c>
      <c r="Q16" s="20">
        <v>111000000</v>
      </c>
      <c r="R16" s="12" t="s">
        <v>468</v>
      </c>
      <c r="S16" t="s">
        <v>35</v>
      </c>
      <c r="T16" t="s">
        <v>36</v>
      </c>
      <c r="U16" t="s">
        <v>157</v>
      </c>
      <c r="V16" t="s">
        <v>158</v>
      </c>
      <c r="W16" t="s">
        <v>37</v>
      </c>
      <c r="X16" t="s">
        <v>38</v>
      </c>
      <c r="Y16" t="s">
        <v>33</v>
      </c>
      <c r="Z16" t="s">
        <v>33</v>
      </c>
      <c r="AA16" t="s">
        <v>33</v>
      </c>
      <c r="AB16" t="s">
        <v>33</v>
      </c>
      <c r="AC16" t="s">
        <v>33</v>
      </c>
      <c r="AD16" t="s">
        <v>33</v>
      </c>
      <c r="AE16" t="s">
        <v>399</v>
      </c>
      <c r="AF16" t="s">
        <v>422</v>
      </c>
      <c r="AG16" t="s">
        <v>66</v>
      </c>
      <c r="AH16" t="s">
        <v>423</v>
      </c>
      <c r="AI16" t="s">
        <v>424</v>
      </c>
      <c r="AJ16" t="s">
        <v>66</v>
      </c>
      <c r="AK16" t="s">
        <v>33</v>
      </c>
      <c r="AL16" t="s">
        <v>33</v>
      </c>
      <c r="AM16" t="s">
        <v>33</v>
      </c>
    </row>
    <row r="17" spans="1:39" ht="39" customHeight="1" x14ac:dyDescent="0.2">
      <c r="A17" s="7">
        <v>9</v>
      </c>
      <c r="B17" s="10" t="s">
        <v>124</v>
      </c>
      <c r="C17" s="9" t="s">
        <v>583</v>
      </c>
      <c r="D17" s="10" t="s">
        <v>33</v>
      </c>
      <c r="E17" s="9" t="s">
        <v>529</v>
      </c>
      <c r="F17" s="10" t="s">
        <v>411</v>
      </c>
      <c r="G17" s="9" t="s">
        <v>546</v>
      </c>
      <c r="H17" s="10" t="s">
        <v>42</v>
      </c>
      <c r="I17" s="10" t="s">
        <v>46</v>
      </c>
      <c r="J17" s="11">
        <v>388780000</v>
      </c>
      <c r="K17" s="11">
        <v>150000000</v>
      </c>
      <c r="L17" s="10">
        <v>0</v>
      </c>
      <c r="M17" s="10">
        <v>0</v>
      </c>
      <c r="N17" s="10" t="s">
        <v>33</v>
      </c>
      <c r="O17" s="10" t="s">
        <v>34</v>
      </c>
      <c r="P17" s="10" t="s">
        <v>34</v>
      </c>
      <c r="Q17" s="20">
        <v>130000000</v>
      </c>
      <c r="R17" s="12" t="s">
        <v>468</v>
      </c>
      <c r="S17" t="s">
        <v>35</v>
      </c>
      <c r="T17" t="s">
        <v>36</v>
      </c>
      <c r="U17" t="s">
        <v>430</v>
      </c>
      <c r="V17" t="s">
        <v>431</v>
      </c>
      <c r="W17" t="s">
        <v>37</v>
      </c>
      <c r="X17" t="s">
        <v>38</v>
      </c>
      <c r="Y17" t="s">
        <v>33</v>
      </c>
      <c r="Z17" t="s">
        <v>33</v>
      </c>
      <c r="AA17" t="s">
        <v>33</v>
      </c>
      <c r="AB17" t="s">
        <v>33</v>
      </c>
      <c r="AC17" t="s">
        <v>33</v>
      </c>
      <c r="AD17" t="s">
        <v>33</v>
      </c>
      <c r="AE17" t="s">
        <v>399</v>
      </c>
      <c r="AF17" t="s">
        <v>422</v>
      </c>
      <c r="AG17" t="s">
        <v>66</v>
      </c>
      <c r="AH17" t="s">
        <v>432</v>
      </c>
      <c r="AI17" t="s">
        <v>433</v>
      </c>
      <c r="AJ17" t="s">
        <v>142</v>
      </c>
      <c r="AK17" t="s">
        <v>33</v>
      </c>
      <c r="AL17" t="s">
        <v>33</v>
      </c>
      <c r="AM17" t="s">
        <v>33</v>
      </c>
    </row>
    <row r="18" spans="1:39" ht="39" customHeight="1" x14ac:dyDescent="0.2">
      <c r="A18" s="7">
        <v>10</v>
      </c>
      <c r="B18" s="10" t="s">
        <v>434</v>
      </c>
      <c r="C18" s="9" t="s">
        <v>478</v>
      </c>
      <c r="D18" s="10" t="s">
        <v>435</v>
      </c>
      <c r="E18" s="9" t="s">
        <v>563</v>
      </c>
      <c r="F18" s="10" t="s">
        <v>436</v>
      </c>
      <c r="G18" s="9" t="s">
        <v>546</v>
      </c>
      <c r="H18" s="10" t="s">
        <v>42</v>
      </c>
      <c r="I18" s="10" t="s">
        <v>53</v>
      </c>
      <c r="J18" s="11">
        <v>345000000</v>
      </c>
      <c r="K18" s="11">
        <v>150000000</v>
      </c>
      <c r="L18" s="10">
        <v>0</v>
      </c>
      <c r="M18" s="10">
        <v>0</v>
      </c>
      <c r="N18" s="10" t="s">
        <v>33</v>
      </c>
      <c r="O18" s="10" t="s">
        <v>34</v>
      </c>
      <c r="P18" s="10" t="s">
        <v>34</v>
      </c>
      <c r="Q18" s="20">
        <v>134500000</v>
      </c>
      <c r="R18" s="12" t="s">
        <v>468</v>
      </c>
    </row>
    <row r="19" spans="1:39" ht="39" customHeight="1" x14ac:dyDescent="0.2">
      <c r="A19" s="7">
        <v>11</v>
      </c>
      <c r="B19" s="10" t="s">
        <v>287</v>
      </c>
      <c r="C19" s="10" t="s">
        <v>584</v>
      </c>
      <c r="D19" s="10" t="s">
        <v>418</v>
      </c>
      <c r="E19" s="9" t="s">
        <v>527</v>
      </c>
      <c r="F19" s="10" t="s">
        <v>419</v>
      </c>
      <c r="G19" s="9" t="s">
        <v>546</v>
      </c>
      <c r="H19" s="10" t="s">
        <v>42</v>
      </c>
      <c r="I19" s="10" t="s">
        <v>420</v>
      </c>
      <c r="J19" s="11">
        <v>350000000</v>
      </c>
      <c r="K19" s="11">
        <v>150000000</v>
      </c>
      <c r="L19" s="10">
        <v>0</v>
      </c>
      <c r="M19" s="10">
        <v>0</v>
      </c>
      <c r="N19" s="10" t="s">
        <v>33</v>
      </c>
      <c r="O19" s="10" t="s">
        <v>34</v>
      </c>
      <c r="P19" s="10" t="s">
        <v>34</v>
      </c>
      <c r="Q19" s="20">
        <v>142500000</v>
      </c>
      <c r="R19" s="12" t="s">
        <v>468</v>
      </c>
    </row>
    <row r="20" spans="1:39" ht="39" customHeight="1" x14ac:dyDescent="0.2">
      <c r="A20" s="7">
        <v>12</v>
      </c>
      <c r="B20" s="10" t="s">
        <v>428</v>
      </c>
      <c r="C20" s="9" t="s">
        <v>585</v>
      </c>
      <c r="D20" s="10" t="s">
        <v>33</v>
      </c>
      <c r="E20" s="9" t="s">
        <v>527</v>
      </c>
      <c r="F20" s="10" t="s">
        <v>429</v>
      </c>
      <c r="G20" s="9" t="s">
        <v>546</v>
      </c>
      <c r="H20" s="10" t="s">
        <v>42</v>
      </c>
      <c r="I20" s="10" t="s">
        <v>67</v>
      </c>
      <c r="J20" s="11">
        <v>280912800</v>
      </c>
      <c r="K20" s="11">
        <v>140054800</v>
      </c>
      <c r="L20" s="10">
        <v>0</v>
      </c>
      <c r="M20" s="10">
        <v>0</v>
      </c>
      <c r="N20" s="10" t="s">
        <v>33</v>
      </c>
      <c r="O20" s="10" t="s">
        <v>48</v>
      </c>
      <c r="P20" s="10" t="s">
        <v>48</v>
      </c>
      <c r="Q20" s="20">
        <v>122500000</v>
      </c>
      <c r="R20" s="12" t="s">
        <v>468</v>
      </c>
    </row>
    <row r="21" spans="1:39" ht="39" customHeight="1" x14ac:dyDescent="0.2">
      <c r="A21" s="7">
        <v>13</v>
      </c>
      <c r="B21" s="8" t="s">
        <v>162</v>
      </c>
      <c r="C21" s="9" t="s">
        <v>586</v>
      </c>
      <c r="D21" s="8" t="s">
        <v>163</v>
      </c>
      <c r="E21" s="9" t="s">
        <v>531</v>
      </c>
      <c r="F21" s="9" t="s">
        <v>164</v>
      </c>
      <c r="G21" s="9" t="s">
        <v>547</v>
      </c>
      <c r="H21" s="10" t="s">
        <v>42</v>
      </c>
      <c r="I21" s="10" t="s">
        <v>72</v>
      </c>
      <c r="J21" s="11">
        <v>937500000</v>
      </c>
      <c r="K21" s="11">
        <v>200000000</v>
      </c>
      <c r="L21" s="10">
        <v>0</v>
      </c>
      <c r="M21" s="10">
        <v>112500000</v>
      </c>
      <c r="N21" s="10" t="s">
        <v>33</v>
      </c>
      <c r="O21" s="10" t="s">
        <v>34</v>
      </c>
      <c r="P21" s="10" t="s">
        <v>40</v>
      </c>
      <c r="Q21" s="20">
        <v>162500000</v>
      </c>
    </row>
    <row r="22" spans="1:39" ht="39" customHeight="1" x14ac:dyDescent="0.2">
      <c r="A22" s="7">
        <v>14</v>
      </c>
      <c r="B22" s="8" t="s">
        <v>149</v>
      </c>
      <c r="C22" s="9" t="s">
        <v>587</v>
      </c>
      <c r="D22" s="8" t="s">
        <v>165</v>
      </c>
      <c r="E22" s="9" t="s">
        <v>532</v>
      </c>
      <c r="F22" s="10" t="s">
        <v>166</v>
      </c>
      <c r="G22" s="9" t="s">
        <v>547</v>
      </c>
      <c r="H22" s="10" t="s">
        <v>42</v>
      </c>
      <c r="I22" s="10" t="s">
        <v>32</v>
      </c>
      <c r="J22" s="11">
        <v>250000000</v>
      </c>
      <c r="K22" s="11">
        <v>195000000</v>
      </c>
      <c r="L22" s="10">
        <v>55000000</v>
      </c>
      <c r="M22" s="10">
        <v>0</v>
      </c>
      <c r="N22" s="10" t="s">
        <v>33</v>
      </c>
      <c r="O22" s="10" t="s">
        <v>48</v>
      </c>
      <c r="P22" s="10" t="s">
        <v>40</v>
      </c>
      <c r="Q22" s="20">
        <v>165000000</v>
      </c>
    </row>
    <row r="23" spans="1:39" ht="39" customHeight="1" x14ac:dyDescent="0.2">
      <c r="A23" s="7">
        <v>15</v>
      </c>
      <c r="B23" s="8" t="s">
        <v>167</v>
      </c>
      <c r="C23" s="9" t="s">
        <v>455</v>
      </c>
      <c r="D23" s="13" t="s">
        <v>469</v>
      </c>
      <c r="E23" s="9" t="s">
        <v>531</v>
      </c>
      <c r="F23" s="9" t="s">
        <v>168</v>
      </c>
      <c r="G23" s="9" t="s">
        <v>547</v>
      </c>
      <c r="H23" s="10" t="s">
        <v>42</v>
      </c>
      <c r="I23" s="10" t="s">
        <v>67</v>
      </c>
      <c r="J23" s="11">
        <v>350000000</v>
      </c>
      <c r="K23" s="11">
        <v>200000000</v>
      </c>
      <c r="L23" s="10">
        <v>0</v>
      </c>
      <c r="M23" s="10">
        <v>240000000</v>
      </c>
      <c r="N23" s="10" t="s">
        <v>169</v>
      </c>
      <c r="O23" s="10" t="s">
        <v>34</v>
      </c>
      <c r="P23" s="10" t="s">
        <v>48</v>
      </c>
      <c r="Q23" s="20">
        <v>185000000</v>
      </c>
    </row>
    <row r="24" spans="1:39" ht="39" customHeight="1" x14ac:dyDescent="0.2">
      <c r="A24" s="7">
        <v>16</v>
      </c>
      <c r="B24" s="8" t="s">
        <v>101</v>
      </c>
      <c r="C24" s="9" t="s">
        <v>454</v>
      </c>
      <c r="D24" s="8" t="s">
        <v>159</v>
      </c>
      <c r="E24" s="9" t="s">
        <v>529</v>
      </c>
      <c r="F24" s="10" t="s">
        <v>160</v>
      </c>
      <c r="G24" s="9" t="s">
        <v>547</v>
      </c>
      <c r="H24" s="10" t="s">
        <v>42</v>
      </c>
      <c r="I24" s="10" t="s">
        <v>153</v>
      </c>
      <c r="J24" s="11">
        <v>876750000</v>
      </c>
      <c r="K24" s="11">
        <v>195000000</v>
      </c>
      <c r="L24" s="10">
        <v>0</v>
      </c>
      <c r="M24" s="10">
        <v>97250000</v>
      </c>
      <c r="N24" s="10" t="s">
        <v>161</v>
      </c>
      <c r="O24" s="10" t="s">
        <v>34</v>
      </c>
      <c r="P24" s="10" t="s">
        <v>48</v>
      </c>
      <c r="Q24" s="20">
        <v>182500000</v>
      </c>
    </row>
    <row r="25" spans="1:39" ht="39" customHeight="1" x14ac:dyDescent="0.2">
      <c r="A25" s="7">
        <v>17</v>
      </c>
      <c r="B25" s="8" t="s">
        <v>170</v>
      </c>
      <c r="C25" s="9" t="s">
        <v>456</v>
      </c>
      <c r="D25" s="13" t="s">
        <v>470</v>
      </c>
      <c r="E25" s="9" t="s">
        <v>531</v>
      </c>
      <c r="F25" s="10" t="s">
        <v>171</v>
      </c>
      <c r="G25" s="9" t="s">
        <v>547</v>
      </c>
      <c r="H25" s="10" t="s">
        <v>42</v>
      </c>
      <c r="I25" s="10" t="s">
        <v>67</v>
      </c>
      <c r="J25" s="11">
        <v>200000000</v>
      </c>
      <c r="K25" s="11">
        <v>200000000</v>
      </c>
      <c r="L25" s="10">
        <v>0</v>
      </c>
      <c r="M25" s="10">
        <v>0</v>
      </c>
      <c r="N25" s="10" t="s">
        <v>172</v>
      </c>
      <c r="O25" s="10" t="s">
        <v>34</v>
      </c>
      <c r="P25" s="10" t="s">
        <v>48</v>
      </c>
      <c r="Q25" s="20">
        <v>177500000</v>
      </c>
    </row>
    <row r="26" spans="1:39" ht="39" customHeight="1" x14ac:dyDescent="0.2">
      <c r="A26" s="7">
        <v>18</v>
      </c>
      <c r="B26" s="8" t="s">
        <v>173</v>
      </c>
      <c r="C26" s="14" t="s">
        <v>457</v>
      </c>
      <c r="D26" s="13" t="s">
        <v>471</v>
      </c>
      <c r="E26" s="9" t="s">
        <v>556</v>
      </c>
      <c r="F26" s="10" t="s">
        <v>174</v>
      </c>
      <c r="G26" s="9" t="s">
        <v>547</v>
      </c>
      <c r="H26" s="10" t="s">
        <v>42</v>
      </c>
      <c r="I26" s="10" t="s">
        <v>109</v>
      </c>
      <c r="J26" s="11">
        <v>600000000</v>
      </c>
      <c r="K26" s="11">
        <v>200000000</v>
      </c>
      <c r="L26" s="10">
        <v>0</v>
      </c>
      <c r="M26" s="10">
        <v>300000000</v>
      </c>
      <c r="N26" s="10" t="s">
        <v>175</v>
      </c>
      <c r="O26" s="10" t="s">
        <v>34</v>
      </c>
      <c r="P26" s="10" t="s">
        <v>48</v>
      </c>
      <c r="Q26" s="20">
        <v>185000000</v>
      </c>
    </row>
    <row r="27" spans="1:39" ht="39" customHeight="1" x14ac:dyDescent="0.2">
      <c r="A27" s="7">
        <v>19</v>
      </c>
      <c r="B27" s="13" t="s">
        <v>92</v>
      </c>
      <c r="C27" s="14" t="s">
        <v>473</v>
      </c>
      <c r="D27" s="13" t="s">
        <v>472</v>
      </c>
      <c r="E27" s="9" t="s">
        <v>529</v>
      </c>
      <c r="F27" s="9" t="s">
        <v>458</v>
      </c>
      <c r="G27" s="9" t="s">
        <v>547</v>
      </c>
      <c r="H27" s="9" t="s">
        <v>42</v>
      </c>
      <c r="I27" s="9" t="s">
        <v>47</v>
      </c>
      <c r="J27" s="11">
        <v>600000000</v>
      </c>
      <c r="K27" s="11">
        <v>200000000</v>
      </c>
      <c r="L27" s="10"/>
      <c r="M27" s="10"/>
      <c r="N27" s="10"/>
      <c r="O27" s="8">
        <v>3</v>
      </c>
      <c r="P27" s="8">
        <v>2</v>
      </c>
      <c r="Q27" s="20">
        <v>155000000</v>
      </c>
    </row>
    <row r="28" spans="1:39" ht="39" customHeight="1" x14ac:dyDescent="0.2">
      <c r="A28" s="7">
        <v>20</v>
      </c>
      <c r="B28" s="13" t="s">
        <v>462</v>
      </c>
      <c r="C28" s="9" t="s">
        <v>459</v>
      </c>
      <c r="D28" s="13" t="s">
        <v>460</v>
      </c>
      <c r="E28" s="9" t="s">
        <v>531</v>
      </c>
      <c r="F28" s="9" t="s">
        <v>461</v>
      </c>
      <c r="G28" s="9" t="s">
        <v>547</v>
      </c>
      <c r="H28" s="9" t="s">
        <v>42</v>
      </c>
      <c r="I28" s="9" t="s">
        <v>51</v>
      </c>
      <c r="J28" s="11">
        <v>596150000</v>
      </c>
      <c r="K28" s="11">
        <v>197050000</v>
      </c>
      <c r="L28" s="10">
        <v>0</v>
      </c>
      <c r="M28" s="10">
        <v>0</v>
      </c>
      <c r="N28" s="10"/>
      <c r="O28" s="10">
        <v>3</v>
      </c>
      <c r="P28" s="10">
        <v>3</v>
      </c>
      <c r="Q28" s="20">
        <v>160000000</v>
      </c>
    </row>
    <row r="29" spans="1:39" ht="39" customHeight="1" x14ac:dyDescent="0.2">
      <c r="A29" s="7">
        <v>21</v>
      </c>
      <c r="B29" s="10" t="s">
        <v>81</v>
      </c>
      <c r="C29" s="9" t="s">
        <v>482</v>
      </c>
      <c r="D29" s="10" t="s">
        <v>406</v>
      </c>
      <c r="E29" s="9" t="s">
        <v>531</v>
      </c>
      <c r="F29" s="10" t="s">
        <v>439</v>
      </c>
      <c r="G29" s="10" t="s">
        <v>440</v>
      </c>
      <c r="H29" s="10" t="s">
        <v>42</v>
      </c>
      <c r="I29" s="10" t="s">
        <v>67</v>
      </c>
      <c r="J29" s="11">
        <v>598765400</v>
      </c>
      <c r="K29" s="11">
        <v>199200000</v>
      </c>
      <c r="L29" s="10">
        <v>0</v>
      </c>
      <c r="M29" s="10">
        <v>0</v>
      </c>
      <c r="N29" s="10" t="s">
        <v>33</v>
      </c>
      <c r="O29" s="10" t="s">
        <v>34</v>
      </c>
      <c r="P29" s="10" t="s">
        <v>48</v>
      </c>
      <c r="Q29" s="20">
        <v>150000000</v>
      </c>
    </row>
    <row r="30" spans="1:39" ht="39" customHeight="1" x14ac:dyDescent="0.2">
      <c r="A30" s="7">
        <v>22</v>
      </c>
      <c r="B30" s="10" t="s">
        <v>146</v>
      </c>
      <c r="C30" s="9" t="s">
        <v>588</v>
      </c>
      <c r="D30" s="10" t="s">
        <v>404</v>
      </c>
      <c r="E30" s="9" t="s">
        <v>529</v>
      </c>
      <c r="F30" s="10" t="s">
        <v>441</v>
      </c>
      <c r="G30" s="10" t="s">
        <v>440</v>
      </c>
      <c r="H30" s="10" t="s">
        <v>42</v>
      </c>
      <c r="I30" s="10" t="s">
        <v>43</v>
      </c>
      <c r="J30" s="11">
        <v>381000000</v>
      </c>
      <c r="K30" s="11">
        <v>200000000</v>
      </c>
      <c r="L30" s="10">
        <v>0</v>
      </c>
      <c r="M30" s="10">
        <v>0</v>
      </c>
      <c r="N30" s="10" t="s">
        <v>50</v>
      </c>
      <c r="O30" s="10" t="s">
        <v>48</v>
      </c>
      <c r="P30" s="10" t="s">
        <v>48</v>
      </c>
      <c r="Q30" s="20">
        <v>150000000</v>
      </c>
    </row>
    <row r="31" spans="1:39" ht="39" customHeight="1" x14ac:dyDescent="0.2">
      <c r="A31" s="7">
        <v>23</v>
      </c>
      <c r="B31" s="10" t="s">
        <v>156</v>
      </c>
      <c r="C31" s="9" t="s">
        <v>589</v>
      </c>
      <c r="D31" s="10" t="s">
        <v>33</v>
      </c>
      <c r="E31" s="9" t="s">
        <v>555</v>
      </c>
      <c r="F31" s="10" t="s">
        <v>442</v>
      </c>
      <c r="G31" s="10" t="s">
        <v>440</v>
      </c>
      <c r="H31" s="10" t="s">
        <v>42</v>
      </c>
      <c r="I31" s="10" t="s">
        <v>147</v>
      </c>
      <c r="J31" s="11">
        <v>575000000</v>
      </c>
      <c r="K31" s="11">
        <v>200000000</v>
      </c>
      <c r="L31" s="10">
        <v>0</v>
      </c>
      <c r="M31" s="10">
        <v>0</v>
      </c>
      <c r="N31" s="10" t="s">
        <v>443</v>
      </c>
      <c r="O31" s="10" t="s">
        <v>34</v>
      </c>
      <c r="P31" s="10" t="s">
        <v>34</v>
      </c>
      <c r="Q31" s="20">
        <v>150000000</v>
      </c>
    </row>
    <row r="32" spans="1:39" ht="27.75" customHeight="1" x14ac:dyDescent="0.2">
      <c r="A32" s="6">
        <v>1</v>
      </c>
      <c r="B32" s="6">
        <v>2</v>
      </c>
      <c r="C32" s="6">
        <v>3</v>
      </c>
      <c r="D32" s="6"/>
      <c r="E32" s="6">
        <v>4</v>
      </c>
      <c r="F32" s="6">
        <v>5</v>
      </c>
      <c r="G32" s="6">
        <v>6</v>
      </c>
      <c r="H32" s="10" t="s">
        <v>42</v>
      </c>
      <c r="I32" s="10" t="s">
        <v>446</v>
      </c>
      <c r="J32" s="11">
        <v>599850000</v>
      </c>
      <c r="K32" s="11">
        <v>199950000</v>
      </c>
      <c r="L32" s="10">
        <v>0</v>
      </c>
      <c r="M32" s="10">
        <v>5000000</v>
      </c>
      <c r="N32" s="10" t="s">
        <v>33</v>
      </c>
      <c r="O32" s="10" t="s">
        <v>34</v>
      </c>
      <c r="P32" s="10" t="s">
        <v>34</v>
      </c>
      <c r="Q32" s="20">
        <v>155000000</v>
      </c>
    </row>
    <row r="33" spans="1:17" ht="39" customHeight="1" x14ac:dyDescent="0.2">
      <c r="A33" s="7">
        <v>24</v>
      </c>
      <c r="B33" s="10" t="s">
        <v>130</v>
      </c>
      <c r="C33" s="9" t="s">
        <v>483</v>
      </c>
      <c r="D33" s="10" t="s">
        <v>444</v>
      </c>
      <c r="E33" s="9" t="s">
        <v>527</v>
      </c>
      <c r="F33" s="10" t="s">
        <v>445</v>
      </c>
      <c r="G33" s="10" t="s">
        <v>440</v>
      </c>
      <c r="H33" s="10" t="s">
        <v>42</v>
      </c>
      <c r="I33" s="10" t="s">
        <v>52</v>
      </c>
      <c r="J33" s="11">
        <v>600000000</v>
      </c>
      <c r="K33" s="11">
        <v>200000000</v>
      </c>
      <c r="L33" s="10">
        <v>0</v>
      </c>
      <c r="M33" s="10">
        <v>0</v>
      </c>
      <c r="N33" s="10" t="s">
        <v>50</v>
      </c>
      <c r="O33" s="10" t="s">
        <v>34</v>
      </c>
      <c r="P33" s="10" t="s">
        <v>48</v>
      </c>
      <c r="Q33" s="20">
        <v>170000000</v>
      </c>
    </row>
    <row r="34" spans="1:17" ht="39" customHeight="1" x14ac:dyDescent="0.2">
      <c r="A34" s="7">
        <v>25</v>
      </c>
      <c r="B34" s="10" t="s">
        <v>405</v>
      </c>
      <c r="C34" s="9" t="s">
        <v>484</v>
      </c>
      <c r="D34" s="10" t="s">
        <v>33</v>
      </c>
      <c r="E34" s="9" t="s">
        <v>528</v>
      </c>
      <c r="F34" s="10" t="s">
        <v>448</v>
      </c>
      <c r="G34" s="10" t="s">
        <v>440</v>
      </c>
      <c r="H34" s="10"/>
      <c r="I34" s="10"/>
      <c r="J34" s="10"/>
      <c r="K34" s="10"/>
      <c r="L34" s="10"/>
      <c r="M34" s="10"/>
      <c r="N34" s="10"/>
      <c r="O34" s="10"/>
      <c r="P34" s="10"/>
      <c r="Q34" s="24">
        <v>165000000</v>
      </c>
    </row>
    <row r="35" spans="1:17" ht="39" customHeight="1" x14ac:dyDescent="0.2">
      <c r="A35" s="7">
        <v>26</v>
      </c>
      <c r="B35" s="8" t="s">
        <v>451</v>
      </c>
      <c r="C35" s="25" t="s">
        <v>548</v>
      </c>
      <c r="D35" s="10"/>
      <c r="E35" s="9" t="s">
        <v>532</v>
      </c>
      <c r="F35" s="10" t="s">
        <v>452</v>
      </c>
      <c r="G35" s="10" t="s">
        <v>440</v>
      </c>
      <c r="H35" s="10"/>
      <c r="I35" s="10"/>
      <c r="J35" s="10"/>
      <c r="K35" s="10"/>
      <c r="L35" s="10"/>
      <c r="M35" s="10"/>
      <c r="N35" s="10"/>
      <c r="O35" s="10"/>
      <c r="P35" s="10"/>
      <c r="Q35" s="24">
        <v>150000000</v>
      </c>
    </row>
    <row r="36" spans="1:17" ht="39" customHeight="1" x14ac:dyDescent="0.2">
      <c r="A36" s="7">
        <v>27</v>
      </c>
      <c r="B36" s="13" t="s">
        <v>450</v>
      </c>
      <c r="C36" s="9" t="s">
        <v>549</v>
      </c>
      <c r="D36" s="10"/>
      <c r="E36" s="9" t="s">
        <v>527</v>
      </c>
      <c r="F36" s="10" t="s">
        <v>544</v>
      </c>
      <c r="G36" s="10" t="s">
        <v>440</v>
      </c>
      <c r="H36" s="10"/>
      <c r="I36" s="10"/>
      <c r="J36" s="10"/>
      <c r="K36" s="10"/>
      <c r="L36" s="10"/>
      <c r="M36" s="10"/>
      <c r="N36" s="10"/>
      <c r="O36" s="10"/>
      <c r="P36" s="10"/>
      <c r="Q36" s="24">
        <v>180000000</v>
      </c>
    </row>
    <row r="37" spans="1:17" ht="39" customHeight="1" x14ac:dyDescent="0.2">
      <c r="A37" s="7">
        <v>28</v>
      </c>
      <c r="B37" s="13" t="s">
        <v>449</v>
      </c>
      <c r="C37" s="9" t="s">
        <v>550</v>
      </c>
      <c r="D37" s="10"/>
      <c r="E37" s="9" t="s">
        <v>529</v>
      </c>
      <c r="F37" s="10" t="s">
        <v>545</v>
      </c>
      <c r="G37" s="10" t="s">
        <v>440</v>
      </c>
      <c r="H37" s="10"/>
      <c r="I37" s="10"/>
      <c r="J37" s="10"/>
      <c r="K37" s="10"/>
      <c r="L37" s="10"/>
      <c r="M37" s="10"/>
      <c r="N37" s="10"/>
      <c r="O37" s="10"/>
      <c r="P37" s="10"/>
      <c r="Q37" s="29">
        <v>150000000</v>
      </c>
    </row>
    <row r="38" spans="1:17" ht="39" customHeight="1" x14ac:dyDescent="0.2">
      <c r="A38" s="7">
        <v>29</v>
      </c>
      <c r="B38" s="27" t="s">
        <v>87</v>
      </c>
      <c r="C38" s="27" t="s">
        <v>447</v>
      </c>
      <c r="D38" s="3"/>
      <c r="E38" s="27" t="s">
        <v>555</v>
      </c>
      <c r="F38" s="28" t="s">
        <v>557</v>
      </c>
      <c r="G38" s="9" t="s">
        <v>562</v>
      </c>
      <c r="H38" s="10"/>
      <c r="I38" s="10"/>
      <c r="J38" s="10"/>
      <c r="K38" s="10"/>
      <c r="L38" s="10"/>
      <c r="M38" s="10"/>
      <c r="N38" s="10"/>
      <c r="O38" s="10"/>
      <c r="P38" s="10"/>
      <c r="Q38" s="29">
        <v>150000000</v>
      </c>
    </row>
    <row r="39" spans="1:17" ht="39" customHeight="1" x14ac:dyDescent="0.2">
      <c r="A39" s="7">
        <v>30</v>
      </c>
      <c r="B39" s="27" t="s">
        <v>397</v>
      </c>
      <c r="C39" s="27" t="s">
        <v>398</v>
      </c>
      <c r="D39" s="3"/>
      <c r="E39" s="27" t="s">
        <v>555</v>
      </c>
      <c r="F39" s="27" t="s">
        <v>558</v>
      </c>
      <c r="G39" s="9" t="s">
        <v>562</v>
      </c>
      <c r="H39" s="10"/>
      <c r="I39" s="10"/>
      <c r="J39" s="10"/>
      <c r="K39" s="10"/>
      <c r="L39" s="10"/>
      <c r="M39" s="10"/>
      <c r="N39" s="10"/>
      <c r="O39" s="10"/>
      <c r="P39" s="10"/>
      <c r="Q39" s="29">
        <v>180000000</v>
      </c>
    </row>
    <row r="40" spans="1:17" ht="39" customHeight="1" x14ac:dyDescent="0.2">
      <c r="A40" s="7">
        <v>31</v>
      </c>
      <c r="B40" s="27" t="s">
        <v>110</v>
      </c>
      <c r="C40" s="27" t="s">
        <v>552</v>
      </c>
      <c r="D40" s="3"/>
      <c r="E40" s="27" t="s">
        <v>556</v>
      </c>
      <c r="F40" s="27" t="s">
        <v>559</v>
      </c>
      <c r="G40" s="9" t="s">
        <v>562</v>
      </c>
      <c r="H40" s="10"/>
      <c r="I40" s="10"/>
      <c r="J40" s="10"/>
      <c r="K40" s="10"/>
      <c r="L40" s="10"/>
      <c r="M40" s="10"/>
      <c r="N40" s="10"/>
      <c r="O40" s="10"/>
      <c r="P40" s="10"/>
      <c r="Q40" s="29">
        <v>150000000</v>
      </c>
    </row>
    <row r="41" spans="1:17" ht="39" customHeight="1" x14ac:dyDescent="0.2">
      <c r="A41" s="7">
        <v>32</v>
      </c>
      <c r="B41" s="27" t="s">
        <v>554</v>
      </c>
      <c r="C41" s="27" t="s">
        <v>553</v>
      </c>
      <c r="D41" s="3"/>
      <c r="E41" s="27" t="s">
        <v>531</v>
      </c>
      <c r="F41" s="27" t="s">
        <v>560</v>
      </c>
      <c r="G41" s="9" t="s">
        <v>562</v>
      </c>
      <c r="H41" s="10"/>
      <c r="I41" s="10"/>
      <c r="J41" s="10"/>
      <c r="K41" s="10"/>
      <c r="L41" s="10"/>
      <c r="M41" s="10"/>
      <c r="N41" s="10"/>
      <c r="O41" s="10"/>
      <c r="P41" s="10"/>
      <c r="Q41" s="29">
        <v>195000000</v>
      </c>
    </row>
    <row r="42" spans="1:17" ht="38.25" x14ac:dyDescent="0.2">
      <c r="A42" s="7">
        <v>33</v>
      </c>
      <c r="B42" s="27" t="s">
        <v>93</v>
      </c>
      <c r="C42" s="27" t="s">
        <v>403</v>
      </c>
      <c r="D42" s="3"/>
      <c r="E42" s="27" t="s">
        <v>531</v>
      </c>
      <c r="F42" s="27" t="s">
        <v>561</v>
      </c>
      <c r="G42" s="9" t="s">
        <v>562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"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"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">
      <c r="B60" s="3"/>
      <c r="C60" s="3"/>
      <c r="D60" s="3"/>
      <c r="E60" s="3"/>
      <c r="F60" s="3"/>
      <c r="G60" s="3"/>
    </row>
  </sheetData>
  <pageMargins left="0.70866141732283472" right="0.51181102362204722" top="0.55118110236220474" bottom="0.35433070866141736" header="0.31496062992125984" footer="0.31496062992125984"/>
  <pageSetup paperSize="256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abSelected="1" zoomScale="85" zoomScaleNormal="85" workbookViewId="0">
      <selection activeCell="AP10" sqref="AP10"/>
    </sheetView>
  </sheetViews>
  <sheetFormatPr defaultRowHeight="12.75" x14ac:dyDescent="0.2"/>
  <cols>
    <col min="1" max="1" width="4.85546875" style="1" customWidth="1"/>
    <col min="2" max="2" width="9.140625" hidden="1" customWidth="1"/>
    <col min="3" max="3" width="17.140625" hidden="1" customWidth="1"/>
    <col min="4" max="4" width="11.7109375" customWidth="1"/>
    <col min="5" max="5" width="21" customWidth="1"/>
    <col min="6" max="6" width="12.42578125" hidden="1" customWidth="1"/>
    <col min="7" max="7" width="12.5703125" customWidth="1"/>
    <col min="8" max="8" width="48.140625" customWidth="1"/>
    <col min="9" max="9" width="26.5703125" hidden="1" customWidth="1"/>
    <col min="10" max="10" width="9.140625" hidden="1" customWidth="1"/>
    <col min="11" max="11" width="17.5703125" hidden="1" customWidth="1"/>
    <col min="12" max="13" width="15.7109375" hidden="1" customWidth="1"/>
    <col min="14" max="14" width="16.28515625" hidden="1" customWidth="1"/>
    <col min="15" max="18" width="9.140625" hidden="1" customWidth="1"/>
    <col min="19" max="19" width="1.5703125" hidden="1" customWidth="1"/>
    <col min="20" max="20" width="10.7109375" style="1" hidden="1" customWidth="1"/>
    <col min="21" max="40" width="9.140625" hidden="1" customWidth="1"/>
    <col min="41" max="41" width="15.42578125" hidden="1" customWidth="1"/>
    <col min="42" max="42" width="12.7109375" bestFit="1" customWidth="1"/>
    <col min="43" max="43" width="14.7109375" customWidth="1"/>
    <col min="44" max="44" width="12.7109375" bestFit="1" customWidth="1"/>
  </cols>
  <sheetData>
    <row r="1" spans="1:41" x14ac:dyDescent="0.2">
      <c r="A1" s="21"/>
    </row>
    <row r="2" spans="1:41" ht="14.25" customHeight="1" x14ac:dyDescent="0.2">
      <c r="A2" s="23" t="s">
        <v>564</v>
      </c>
    </row>
    <row r="3" spans="1:41" ht="14.25" customHeight="1" x14ac:dyDescent="0.2">
      <c r="A3" s="23" t="s">
        <v>523</v>
      </c>
    </row>
    <row r="4" spans="1:41" ht="14.25" customHeight="1" x14ac:dyDescent="0.2">
      <c r="A4" s="23" t="s">
        <v>591</v>
      </c>
    </row>
    <row r="5" spans="1:41" ht="14.25" customHeight="1" x14ac:dyDescent="0.2">
      <c r="A5" s="23" t="s">
        <v>566</v>
      </c>
    </row>
    <row r="6" spans="1:41" ht="14.25" customHeight="1" x14ac:dyDescent="0.2">
      <c r="A6" s="23"/>
    </row>
    <row r="7" spans="1:41" ht="36.75" customHeight="1" x14ac:dyDescent="0.2">
      <c r="A7" s="6" t="s">
        <v>453</v>
      </c>
      <c r="B7" s="6" t="s">
        <v>485</v>
      </c>
      <c r="C7" s="6" t="s">
        <v>486</v>
      </c>
      <c r="D7" s="6" t="s">
        <v>0</v>
      </c>
      <c r="E7" s="6" t="s">
        <v>463</v>
      </c>
      <c r="F7" s="6" t="s">
        <v>1</v>
      </c>
      <c r="G7" s="6" t="s">
        <v>537</v>
      </c>
      <c r="H7" s="6" t="s">
        <v>464</v>
      </c>
      <c r="I7" s="6" t="s">
        <v>2</v>
      </c>
      <c r="J7" s="6" t="s">
        <v>3</v>
      </c>
      <c r="K7" s="6" t="s">
        <v>4</v>
      </c>
      <c r="L7" s="6" t="s">
        <v>5</v>
      </c>
      <c r="M7" s="6" t="s">
        <v>465</v>
      </c>
      <c r="N7" s="6" t="s">
        <v>522</v>
      </c>
      <c r="O7" s="6" t="s">
        <v>6</v>
      </c>
      <c r="P7" s="6" t="s">
        <v>7</v>
      </c>
      <c r="Q7" s="6" t="s">
        <v>8</v>
      </c>
      <c r="R7" s="6" t="s">
        <v>9</v>
      </c>
      <c r="S7" s="6" t="s">
        <v>10</v>
      </c>
      <c r="T7" s="6" t="s">
        <v>466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30</v>
      </c>
      <c r="AO7" s="3" t="s">
        <v>31</v>
      </c>
    </row>
    <row r="8" spans="1:41" ht="19.5" customHeight="1" x14ac:dyDescent="0.2">
      <c r="A8" s="6">
        <v>1</v>
      </c>
      <c r="B8" s="6"/>
      <c r="C8" s="6"/>
      <c r="D8" s="6">
        <v>2</v>
      </c>
      <c r="E8" s="6">
        <v>3</v>
      </c>
      <c r="F8" s="6"/>
      <c r="G8" s="6">
        <v>4</v>
      </c>
      <c r="H8" s="6">
        <v>5</v>
      </c>
      <c r="I8" s="6"/>
      <c r="J8" s="6"/>
      <c r="K8" s="6"/>
      <c r="L8" s="6"/>
      <c r="M8" s="6"/>
      <c r="N8" s="6">
        <v>5</v>
      </c>
      <c r="O8" s="6"/>
      <c r="P8" s="6"/>
      <c r="Q8" s="6"/>
      <c r="R8" s="6"/>
      <c r="S8" s="6"/>
      <c r="T8" s="6">
        <v>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50.25" customHeight="1" x14ac:dyDescent="0.2">
      <c r="A9" s="7">
        <v>1</v>
      </c>
      <c r="B9" s="15" t="s">
        <v>487</v>
      </c>
      <c r="C9" s="13" t="s">
        <v>488</v>
      </c>
      <c r="D9" s="10" t="s">
        <v>80</v>
      </c>
      <c r="E9" s="19" t="s">
        <v>567</v>
      </c>
      <c r="F9" s="8">
        <v>1.95701041980032E+17</v>
      </c>
      <c r="G9" s="9" t="s">
        <v>526</v>
      </c>
      <c r="H9" s="10" t="s">
        <v>297</v>
      </c>
      <c r="I9" s="10" t="s">
        <v>176</v>
      </c>
      <c r="J9" s="10" t="s">
        <v>42</v>
      </c>
      <c r="K9" s="10" t="s">
        <v>57</v>
      </c>
      <c r="L9" s="11">
        <v>300000000</v>
      </c>
      <c r="M9" s="11">
        <v>100000000</v>
      </c>
      <c r="N9" s="11">
        <v>85000000</v>
      </c>
      <c r="O9" s="10">
        <v>0</v>
      </c>
      <c r="P9" s="10">
        <v>0</v>
      </c>
      <c r="Q9" s="10" t="s">
        <v>56</v>
      </c>
      <c r="R9" s="10" t="s">
        <v>34</v>
      </c>
      <c r="S9" s="10" t="s">
        <v>40</v>
      </c>
      <c r="T9" s="12" t="s">
        <v>467</v>
      </c>
      <c r="U9" s="3" t="s">
        <v>35</v>
      </c>
      <c r="V9" s="3" t="s">
        <v>36</v>
      </c>
      <c r="W9" s="3" t="s">
        <v>298</v>
      </c>
      <c r="X9" s="3" t="s">
        <v>299</v>
      </c>
      <c r="Y9" s="3" t="s">
        <v>37</v>
      </c>
      <c r="Z9" s="3" t="s">
        <v>41</v>
      </c>
      <c r="AA9" s="3" t="s">
        <v>33</v>
      </c>
      <c r="AB9" s="3" t="s">
        <v>33</v>
      </c>
      <c r="AC9" s="3" t="s">
        <v>33</v>
      </c>
      <c r="AD9" s="3" t="s">
        <v>300</v>
      </c>
      <c r="AE9" s="3" t="s">
        <v>301</v>
      </c>
      <c r="AF9" s="3" t="s">
        <v>302</v>
      </c>
      <c r="AG9" s="3" t="s">
        <v>54</v>
      </c>
      <c r="AH9" s="3" t="s">
        <v>198</v>
      </c>
      <c r="AI9" s="3" t="s">
        <v>55</v>
      </c>
      <c r="AJ9" s="3" t="s">
        <v>58</v>
      </c>
      <c r="AK9" s="3" t="s">
        <v>59</v>
      </c>
      <c r="AL9" s="3" t="s">
        <v>55</v>
      </c>
      <c r="AM9" s="3" t="s">
        <v>303</v>
      </c>
      <c r="AN9" s="3" t="s">
        <v>304</v>
      </c>
      <c r="AO9" s="3" t="s">
        <v>55</v>
      </c>
    </row>
    <row r="10" spans="1:41" ht="50.25" customHeight="1" x14ac:dyDescent="0.2">
      <c r="A10" s="7">
        <v>2</v>
      </c>
      <c r="B10" s="15" t="s">
        <v>487</v>
      </c>
      <c r="C10" s="13" t="s">
        <v>488</v>
      </c>
      <c r="D10" s="10" t="s">
        <v>140</v>
      </c>
      <c r="E10" s="14" t="s">
        <v>569</v>
      </c>
      <c r="F10" s="8" t="s">
        <v>33</v>
      </c>
      <c r="G10" s="9" t="s">
        <v>540</v>
      </c>
      <c r="H10" s="10" t="s">
        <v>313</v>
      </c>
      <c r="I10" s="10" t="s">
        <v>176</v>
      </c>
      <c r="J10" s="10" t="s">
        <v>42</v>
      </c>
      <c r="K10" s="10" t="s">
        <v>52</v>
      </c>
      <c r="L10" s="11">
        <v>200000000</v>
      </c>
      <c r="M10" s="11">
        <v>100000000</v>
      </c>
      <c r="N10" s="11">
        <v>80000000</v>
      </c>
      <c r="O10" s="10">
        <v>0</v>
      </c>
      <c r="P10" s="10">
        <v>0</v>
      </c>
      <c r="Q10" s="10" t="s">
        <v>50</v>
      </c>
      <c r="R10" s="10" t="s">
        <v>48</v>
      </c>
      <c r="S10" s="10" t="s">
        <v>40</v>
      </c>
      <c r="T10" s="12" t="s">
        <v>467</v>
      </c>
      <c r="U10" s="3" t="s">
        <v>35</v>
      </c>
      <c r="V10" s="3" t="s">
        <v>36</v>
      </c>
      <c r="W10" s="3" t="s">
        <v>314</v>
      </c>
      <c r="X10" s="3" t="s">
        <v>315</v>
      </c>
      <c r="Y10" s="3" t="s">
        <v>37</v>
      </c>
      <c r="Z10" s="3" t="s">
        <v>44</v>
      </c>
      <c r="AA10" s="3" t="s">
        <v>33</v>
      </c>
      <c r="AB10" s="3" t="s">
        <v>33</v>
      </c>
      <c r="AC10" s="3" t="s">
        <v>33</v>
      </c>
      <c r="AD10" s="3" t="s">
        <v>316</v>
      </c>
      <c r="AE10" s="3" t="s">
        <v>317</v>
      </c>
      <c r="AF10" s="3" t="s">
        <v>318</v>
      </c>
      <c r="AG10" s="3" t="s">
        <v>134</v>
      </c>
      <c r="AH10" s="3" t="s">
        <v>319</v>
      </c>
      <c r="AI10" s="3" t="s">
        <v>52</v>
      </c>
      <c r="AJ10" s="3" t="s">
        <v>320</v>
      </c>
      <c r="AK10" s="3" t="s">
        <v>321</v>
      </c>
      <c r="AL10" s="3" t="s">
        <v>52</v>
      </c>
      <c r="AM10" s="3" t="s">
        <v>322</v>
      </c>
      <c r="AN10" s="3" t="s">
        <v>323</v>
      </c>
      <c r="AO10" s="3" t="s">
        <v>52</v>
      </c>
    </row>
    <row r="11" spans="1:41" ht="50.25" customHeight="1" x14ac:dyDescent="0.2">
      <c r="A11" s="7">
        <v>3</v>
      </c>
      <c r="B11" s="15" t="s">
        <v>487</v>
      </c>
      <c r="C11" s="13" t="s">
        <v>488</v>
      </c>
      <c r="D11" s="10" t="s">
        <v>385</v>
      </c>
      <c r="E11" s="19" t="s">
        <v>568</v>
      </c>
      <c r="F11" s="8" t="s">
        <v>386</v>
      </c>
      <c r="G11" s="9" t="s">
        <v>540</v>
      </c>
      <c r="H11" s="10" t="s">
        <v>387</v>
      </c>
      <c r="I11" s="10" t="s">
        <v>176</v>
      </c>
      <c r="J11" s="10" t="s">
        <v>42</v>
      </c>
      <c r="K11" s="10" t="s">
        <v>52</v>
      </c>
      <c r="L11" s="11">
        <v>200000000</v>
      </c>
      <c r="M11" s="11">
        <v>100000000</v>
      </c>
      <c r="N11" s="11">
        <v>82500000</v>
      </c>
      <c r="O11" s="10">
        <v>0</v>
      </c>
      <c r="P11" s="10">
        <v>0</v>
      </c>
      <c r="Q11" s="10" t="s">
        <v>33</v>
      </c>
      <c r="R11" s="10" t="s">
        <v>48</v>
      </c>
      <c r="S11" s="10" t="s">
        <v>40</v>
      </c>
      <c r="T11" s="12" t="s">
        <v>467</v>
      </c>
      <c r="U11" s="3" t="s">
        <v>35</v>
      </c>
      <c r="V11" s="3" t="s">
        <v>36</v>
      </c>
      <c r="W11" s="3" t="s">
        <v>388</v>
      </c>
      <c r="X11" s="3" t="s">
        <v>389</v>
      </c>
      <c r="Y11" s="3" t="s">
        <v>37</v>
      </c>
      <c r="Z11" s="3" t="s">
        <v>41</v>
      </c>
      <c r="AA11" s="3" t="s">
        <v>33</v>
      </c>
      <c r="AB11" s="3" t="s">
        <v>33</v>
      </c>
      <c r="AC11" s="3" t="s">
        <v>33</v>
      </c>
      <c r="AD11" s="3" t="s">
        <v>390</v>
      </c>
      <c r="AE11" s="3" t="s">
        <v>391</v>
      </c>
      <c r="AF11" s="3" t="s">
        <v>392</v>
      </c>
      <c r="AG11" s="3" t="s">
        <v>393</v>
      </c>
      <c r="AH11" s="3" t="s">
        <v>394</v>
      </c>
      <c r="AI11" s="3" t="s">
        <v>52</v>
      </c>
      <c r="AJ11" s="3" t="s">
        <v>395</v>
      </c>
      <c r="AK11" s="3" t="s">
        <v>396</v>
      </c>
      <c r="AL11" s="3" t="s">
        <v>52</v>
      </c>
      <c r="AM11" s="3" t="s">
        <v>143</v>
      </c>
      <c r="AN11" s="3" t="s">
        <v>144</v>
      </c>
      <c r="AO11" s="3" t="s">
        <v>52</v>
      </c>
    </row>
    <row r="12" spans="1:41" ht="50.25" customHeight="1" x14ac:dyDescent="0.2">
      <c r="A12" s="7">
        <v>4</v>
      </c>
      <c r="B12" s="15" t="s">
        <v>487</v>
      </c>
      <c r="C12" s="13" t="s">
        <v>488</v>
      </c>
      <c r="D12" s="10" t="s">
        <v>399</v>
      </c>
      <c r="E12" s="14" t="s">
        <v>501</v>
      </c>
      <c r="F12" s="8">
        <v>1.9681124199403101E+17</v>
      </c>
      <c r="G12" s="9" t="s">
        <v>527</v>
      </c>
      <c r="H12" s="10" t="s">
        <v>400</v>
      </c>
      <c r="I12" s="10" t="s">
        <v>176</v>
      </c>
      <c r="J12" s="10" t="s">
        <v>42</v>
      </c>
      <c r="K12" s="10" t="s">
        <v>67</v>
      </c>
      <c r="L12" s="11">
        <v>195400000</v>
      </c>
      <c r="M12" s="11">
        <v>98800000</v>
      </c>
      <c r="N12" s="11">
        <v>85000000</v>
      </c>
      <c r="O12" s="10">
        <v>0</v>
      </c>
      <c r="P12" s="10">
        <v>0</v>
      </c>
      <c r="Q12" s="10" t="s">
        <v>33</v>
      </c>
      <c r="R12" s="10" t="s">
        <v>48</v>
      </c>
      <c r="S12" s="10" t="s">
        <v>40</v>
      </c>
      <c r="T12" s="12" t="s">
        <v>467</v>
      </c>
      <c r="U12" s="3" t="s">
        <v>35</v>
      </c>
      <c r="V12" s="3" t="s">
        <v>36</v>
      </c>
      <c r="W12" s="3" t="s">
        <v>401</v>
      </c>
      <c r="X12" s="3" t="s">
        <v>402</v>
      </c>
      <c r="Y12" s="3" t="s">
        <v>37</v>
      </c>
      <c r="Z12" s="3" t="s">
        <v>44</v>
      </c>
      <c r="AA12" s="3" t="s">
        <v>33</v>
      </c>
      <c r="AB12" s="3" t="s">
        <v>33</v>
      </c>
      <c r="AC12" s="3" t="s">
        <v>33</v>
      </c>
      <c r="AD12" s="3" t="s">
        <v>33</v>
      </c>
      <c r="AE12" s="3" t="s">
        <v>33</v>
      </c>
      <c r="AF12" s="3" t="s">
        <v>33</v>
      </c>
      <c r="AG12" s="3" t="s">
        <v>118</v>
      </c>
      <c r="AH12" s="3" t="s">
        <v>119</v>
      </c>
      <c r="AI12" s="3" t="s">
        <v>64</v>
      </c>
      <c r="AJ12" s="3" t="s">
        <v>33</v>
      </c>
      <c r="AK12" s="3" t="s">
        <v>33</v>
      </c>
      <c r="AL12" s="3" t="s">
        <v>33</v>
      </c>
      <c r="AM12" s="3" t="s">
        <v>33</v>
      </c>
      <c r="AN12" s="3" t="s">
        <v>33</v>
      </c>
      <c r="AO12" s="3" t="s">
        <v>33</v>
      </c>
    </row>
    <row r="13" spans="1:41" ht="50.25" customHeight="1" x14ac:dyDescent="0.2">
      <c r="A13" s="7">
        <v>5</v>
      </c>
      <c r="B13" s="15" t="s">
        <v>487</v>
      </c>
      <c r="C13" s="13" t="s">
        <v>488</v>
      </c>
      <c r="D13" s="10" t="s">
        <v>205</v>
      </c>
      <c r="E13" s="19" t="s">
        <v>570</v>
      </c>
      <c r="F13" s="8" t="s">
        <v>33</v>
      </c>
      <c r="G13" s="9" t="s">
        <v>538</v>
      </c>
      <c r="H13" s="10" t="s">
        <v>206</v>
      </c>
      <c r="I13" s="10" t="s">
        <v>176</v>
      </c>
      <c r="J13" s="10" t="s">
        <v>42</v>
      </c>
      <c r="K13" s="10" t="s">
        <v>116</v>
      </c>
      <c r="L13" s="11">
        <v>198436000</v>
      </c>
      <c r="M13" s="11">
        <v>98968000</v>
      </c>
      <c r="N13" s="11">
        <v>77500000</v>
      </c>
      <c r="O13" s="10">
        <v>0</v>
      </c>
      <c r="P13" s="10">
        <v>0</v>
      </c>
      <c r="Q13" s="10" t="s">
        <v>33</v>
      </c>
      <c r="R13" s="10" t="s">
        <v>48</v>
      </c>
      <c r="S13" s="10" t="s">
        <v>40</v>
      </c>
      <c r="T13" s="12" t="s">
        <v>467</v>
      </c>
      <c r="U13" s="3" t="s">
        <v>35</v>
      </c>
      <c r="V13" s="3" t="s">
        <v>36</v>
      </c>
      <c r="W13" s="3" t="s">
        <v>207</v>
      </c>
      <c r="X13" s="3" t="s">
        <v>208</v>
      </c>
      <c r="Y13" s="3" t="s">
        <v>37</v>
      </c>
      <c r="Z13" s="3" t="s">
        <v>44</v>
      </c>
      <c r="AA13" s="3" t="s">
        <v>33</v>
      </c>
      <c r="AB13" s="3" t="s">
        <v>33</v>
      </c>
      <c r="AC13" s="3" t="s">
        <v>33</v>
      </c>
      <c r="AD13" s="3" t="s">
        <v>33</v>
      </c>
      <c r="AE13" s="3" t="s">
        <v>33</v>
      </c>
      <c r="AF13" s="3" t="s">
        <v>33</v>
      </c>
      <c r="AG13" s="3" t="s">
        <v>130</v>
      </c>
      <c r="AH13" s="3" t="s">
        <v>131</v>
      </c>
      <c r="AI13" s="3" t="s">
        <v>70</v>
      </c>
      <c r="AJ13" s="3" t="s">
        <v>209</v>
      </c>
      <c r="AK13" s="3" t="s">
        <v>210</v>
      </c>
      <c r="AL13" s="3" t="s">
        <v>122</v>
      </c>
      <c r="AM13" s="3" t="s">
        <v>33</v>
      </c>
      <c r="AN13" s="3" t="s">
        <v>33</v>
      </c>
      <c r="AO13" s="3" t="s">
        <v>33</v>
      </c>
    </row>
    <row r="14" spans="1:41" ht="50.25" customHeight="1" x14ac:dyDescent="0.2">
      <c r="A14" s="7">
        <v>6</v>
      </c>
      <c r="B14" s="15" t="s">
        <v>487</v>
      </c>
      <c r="C14" s="13" t="s">
        <v>488</v>
      </c>
      <c r="D14" s="10" t="s">
        <v>74</v>
      </c>
      <c r="E14" s="14" t="s">
        <v>496</v>
      </c>
      <c r="F14" s="8">
        <v>1.9610925198603101E+17</v>
      </c>
      <c r="G14" s="9" t="s">
        <v>539</v>
      </c>
      <c r="H14" s="10" t="s">
        <v>291</v>
      </c>
      <c r="I14" s="10" t="s">
        <v>176</v>
      </c>
      <c r="J14" s="10" t="s">
        <v>42</v>
      </c>
      <c r="K14" s="10" t="s">
        <v>39</v>
      </c>
      <c r="L14" s="11">
        <v>300000000</v>
      </c>
      <c r="M14" s="11">
        <v>100000000</v>
      </c>
      <c r="N14" s="11">
        <v>77500000</v>
      </c>
      <c r="O14" s="10">
        <v>0</v>
      </c>
      <c r="P14" s="10">
        <v>0</v>
      </c>
      <c r="Q14" s="10" t="s">
        <v>50</v>
      </c>
      <c r="R14" s="10" t="s">
        <v>34</v>
      </c>
      <c r="S14" s="10" t="s">
        <v>40</v>
      </c>
      <c r="T14" s="12" t="s">
        <v>467</v>
      </c>
      <c r="U14" s="3" t="s">
        <v>35</v>
      </c>
      <c r="V14" s="3" t="s">
        <v>36</v>
      </c>
      <c r="W14" s="3" t="s">
        <v>292</v>
      </c>
      <c r="X14" s="3" t="s">
        <v>293</v>
      </c>
      <c r="Y14" s="3" t="s">
        <v>37</v>
      </c>
      <c r="Z14" s="3" t="s">
        <v>44</v>
      </c>
      <c r="AA14" s="3" t="s">
        <v>33</v>
      </c>
      <c r="AB14" s="3" t="s">
        <v>33</v>
      </c>
      <c r="AC14" s="3" t="s">
        <v>33</v>
      </c>
      <c r="AD14" s="3" t="s">
        <v>294</v>
      </c>
      <c r="AE14" s="3" t="s">
        <v>295</v>
      </c>
      <c r="AF14" s="3" t="s">
        <v>296</v>
      </c>
      <c r="AG14" s="3" t="s">
        <v>96</v>
      </c>
      <c r="AH14" s="3" t="s">
        <v>97</v>
      </c>
      <c r="AI14" s="3" t="s">
        <v>98</v>
      </c>
      <c r="AJ14" s="3" t="s">
        <v>33</v>
      </c>
      <c r="AK14" s="3" t="s">
        <v>33</v>
      </c>
      <c r="AL14" s="3" t="s">
        <v>33</v>
      </c>
      <c r="AM14" s="3" t="s">
        <v>33</v>
      </c>
      <c r="AN14" s="3" t="s">
        <v>33</v>
      </c>
      <c r="AO14" s="3" t="s">
        <v>33</v>
      </c>
    </row>
    <row r="15" spans="1:41" ht="50.25" customHeight="1" x14ac:dyDescent="0.2">
      <c r="A15" s="7">
        <v>7</v>
      </c>
      <c r="B15" s="15" t="s">
        <v>487</v>
      </c>
      <c r="C15" s="13" t="s">
        <v>488</v>
      </c>
      <c r="D15" s="10" t="s">
        <v>76</v>
      </c>
      <c r="E15" s="14" t="s">
        <v>490</v>
      </c>
      <c r="F15" s="8">
        <v>1.9641201200501101E+17</v>
      </c>
      <c r="G15" s="9" t="s">
        <v>540</v>
      </c>
      <c r="H15" s="10" t="s">
        <v>193</v>
      </c>
      <c r="I15" s="10" t="s">
        <v>176</v>
      </c>
      <c r="J15" s="10" t="s">
        <v>42</v>
      </c>
      <c r="K15" s="10" t="s">
        <v>52</v>
      </c>
      <c r="L15" s="11">
        <v>195000000</v>
      </c>
      <c r="M15" s="11">
        <v>97500000</v>
      </c>
      <c r="N15" s="11">
        <v>82500000</v>
      </c>
      <c r="O15" s="10">
        <v>0</v>
      </c>
      <c r="P15" s="10">
        <v>0</v>
      </c>
      <c r="Q15" s="10" t="s">
        <v>33</v>
      </c>
      <c r="R15" s="10" t="s">
        <v>48</v>
      </c>
      <c r="S15" s="10" t="s">
        <v>40</v>
      </c>
      <c r="T15" s="12" t="s">
        <v>467</v>
      </c>
      <c r="U15" s="3" t="s">
        <v>35</v>
      </c>
      <c r="V15" s="3" t="s">
        <v>36</v>
      </c>
      <c r="W15" s="3" t="s">
        <v>77</v>
      </c>
      <c r="X15" s="3" t="s">
        <v>78</v>
      </c>
      <c r="Y15" s="3" t="s">
        <v>37</v>
      </c>
      <c r="Z15" s="3" t="s">
        <v>38</v>
      </c>
      <c r="AA15" s="3" t="s">
        <v>33</v>
      </c>
      <c r="AB15" s="3" t="s">
        <v>33</v>
      </c>
      <c r="AC15" s="3" t="s">
        <v>33</v>
      </c>
      <c r="AD15" s="3" t="s">
        <v>33</v>
      </c>
      <c r="AE15" s="3" t="s">
        <v>33</v>
      </c>
      <c r="AF15" s="3" t="s">
        <v>33</v>
      </c>
      <c r="AG15" s="3" t="s">
        <v>194</v>
      </c>
      <c r="AH15" s="3" t="s">
        <v>195</v>
      </c>
      <c r="AI15" s="3" t="s">
        <v>52</v>
      </c>
      <c r="AJ15" s="3" t="s">
        <v>196</v>
      </c>
      <c r="AK15" s="3" t="s">
        <v>197</v>
      </c>
      <c r="AL15" s="3" t="s">
        <v>52</v>
      </c>
      <c r="AM15" s="3" t="s">
        <v>33</v>
      </c>
      <c r="AN15" s="3" t="s">
        <v>33</v>
      </c>
      <c r="AO15" s="3" t="s">
        <v>33</v>
      </c>
    </row>
    <row r="16" spans="1:41" ht="50.25" customHeight="1" x14ac:dyDescent="0.2">
      <c r="A16" s="7">
        <v>8</v>
      </c>
      <c r="B16" s="15" t="s">
        <v>487</v>
      </c>
      <c r="C16" s="13" t="s">
        <v>488</v>
      </c>
      <c r="D16" s="10" t="s">
        <v>86</v>
      </c>
      <c r="E16" s="19" t="s">
        <v>571</v>
      </c>
      <c r="F16" s="8" t="s">
        <v>212</v>
      </c>
      <c r="G16" s="9" t="s">
        <v>526</v>
      </c>
      <c r="H16" s="10" t="s">
        <v>213</v>
      </c>
      <c r="I16" s="10" t="s">
        <v>176</v>
      </c>
      <c r="J16" s="10" t="s">
        <v>42</v>
      </c>
      <c r="K16" s="10" t="s">
        <v>139</v>
      </c>
      <c r="L16" s="11">
        <v>275000000</v>
      </c>
      <c r="M16" s="11">
        <v>100000000</v>
      </c>
      <c r="N16" s="11">
        <v>77500000</v>
      </c>
      <c r="O16" s="10">
        <v>0</v>
      </c>
      <c r="P16" s="10">
        <v>0</v>
      </c>
      <c r="Q16" s="10" t="s">
        <v>33</v>
      </c>
      <c r="R16" s="10" t="s">
        <v>34</v>
      </c>
      <c r="S16" s="10" t="s">
        <v>40</v>
      </c>
      <c r="T16" s="12" t="s">
        <v>467</v>
      </c>
      <c r="U16" s="3" t="s">
        <v>35</v>
      </c>
      <c r="V16" s="3" t="s">
        <v>36</v>
      </c>
      <c r="W16" s="3" t="s">
        <v>214</v>
      </c>
      <c r="X16" s="3" t="s">
        <v>215</v>
      </c>
      <c r="Y16" s="3" t="s">
        <v>37</v>
      </c>
      <c r="Z16" s="3" t="s">
        <v>44</v>
      </c>
      <c r="AA16" s="3" t="s">
        <v>33</v>
      </c>
      <c r="AB16" s="3" t="s">
        <v>33</v>
      </c>
      <c r="AC16" s="3" t="s">
        <v>33</v>
      </c>
      <c r="AD16" s="3" t="s">
        <v>88</v>
      </c>
      <c r="AE16" s="3" t="s">
        <v>88</v>
      </c>
      <c r="AF16" s="3" t="s">
        <v>88</v>
      </c>
      <c r="AG16" s="3" t="s">
        <v>84</v>
      </c>
      <c r="AH16" s="3" t="s">
        <v>216</v>
      </c>
      <c r="AI16" s="3" t="s">
        <v>85</v>
      </c>
      <c r="AJ16" s="3" t="s">
        <v>68</v>
      </c>
      <c r="AK16" s="3" t="s">
        <v>69</v>
      </c>
      <c r="AL16" s="3" t="s">
        <v>45</v>
      </c>
      <c r="AM16" s="3" t="s">
        <v>33</v>
      </c>
      <c r="AN16" s="3" t="s">
        <v>33</v>
      </c>
      <c r="AO16" s="3" t="s">
        <v>33</v>
      </c>
    </row>
    <row r="17" spans="1:44" ht="50.25" customHeight="1" x14ac:dyDescent="0.2">
      <c r="A17" s="7">
        <v>9</v>
      </c>
      <c r="B17" s="15" t="s">
        <v>487</v>
      </c>
      <c r="C17" s="13" t="s">
        <v>488</v>
      </c>
      <c r="D17" s="10" t="s">
        <v>239</v>
      </c>
      <c r="E17" s="14" t="s">
        <v>572</v>
      </c>
      <c r="F17" s="8">
        <v>1.9671104199903101E+17</v>
      </c>
      <c r="G17" s="9" t="s">
        <v>526</v>
      </c>
      <c r="H17" s="10" t="s">
        <v>240</v>
      </c>
      <c r="I17" s="10" t="s">
        <v>176</v>
      </c>
      <c r="J17" s="10" t="s">
        <v>42</v>
      </c>
      <c r="K17" s="10" t="s">
        <v>123</v>
      </c>
      <c r="L17" s="11">
        <v>166743000</v>
      </c>
      <c r="M17" s="11">
        <v>75821500</v>
      </c>
      <c r="N17" s="11">
        <v>75000000</v>
      </c>
      <c r="O17" s="10">
        <v>0</v>
      </c>
      <c r="P17" s="10">
        <v>0</v>
      </c>
      <c r="Q17" s="10" t="s">
        <v>50</v>
      </c>
      <c r="R17" s="10" t="s">
        <v>48</v>
      </c>
      <c r="S17" s="10" t="s">
        <v>40</v>
      </c>
      <c r="T17" s="12" t="s">
        <v>467</v>
      </c>
      <c r="U17" s="3" t="s">
        <v>35</v>
      </c>
      <c r="V17" s="3" t="s">
        <v>36</v>
      </c>
      <c r="W17" s="3" t="s">
        <v>241</v>
      </c>
      <c r="X17" s="3" t="s">
        <v>242</v>
      </c>
      <c r="Y17" s="3" t="s">
        <v>37</v>
      </c>
      <c r="Z17" s="3" t="s">
        <v>38</v>
      </c>
      <c r="AA17" s="3" t="s">
        <v>33</v>
      </c>
      <c r="AB17" s="3" t="s">
        <v>33</v>
      </c>
      <c r="AC17" s="3" t="s">
        <v>33</v>
      </c>
      <c r="AD17" s="3" t="s">
        <v>243</v>
      </c>
      <c r="AE17" s="3" t="s">
        <v>244</v>
      </c>
      <c r="AF17" s="3" t="s">
        <v>245</v>
      </c>
      <c r="AG17" s="3" t="s">
        <v>82</v>
      </c>
      <c r="AH17" s="3" t="s">
        <v>246</v>
      </c>
      <c r="AI17" s="3" t="s">
        <v>55</v>
      </c>
      <c r="AJ17" s="3" t="s">
        <v>247</v>
      </c>
      <c r="AK17" s="3" t="s">
        <v>248</v>
      </c>
      <c r="AL17" s="3" t="s">
        <v>57</v>
      </c>
      <c r="AM17" s="3" t="s">
        <v>249</v>
      </c>
      <c r="AN17" s="3" t="s">
        <v>250</v>
      </c>
      <c r="AO17" s="3" t="s">
        <v>55</v>
      </c>
    </row>
    <row r="18" spans="1:44" ht="50.25" customHeight="1" x14ac:dyDescent="0.2">
      <c r="A18" s="7">
        <v>10</v>
      </c>
      <c r="B18" s="15" t="s">
        <v>487</v>
      </c>
      <c r="C18" s="13" t="s">
        <v>488</v>
      </c>
      <c r="D18" s="10" t="s">
        <v>177</v>
      </c>
      <c r="E18" s="19" t="s">
        <v>573</v>
      </c>
      <c r="F18" s="8" t="s">
        <v>178</v>
      </c>
      <c r="G18" s="9" t="s">
        <v>527</v>
      </c>
      <c r="H18" s="10" t="s">
        <v>179</v>
      </c>
      <c r="I18" s="10" t="s">
        <v>176</v>
      </c>
      <c r="J18" s="10" t="s">
        <v>42</v>
      </c>
      <c r="K18" s="10" t="s">
        <v>180</v>
      </c>
      <c r="L18" s="11">
        <v>198000000</v>
      </c>
      <c r="M18" s="11">
        <v>98200000</v>
      </c>
      <c r="N18" s="11">
        <v>80000000</v>
      </c>
      <c r="O18" s="10">
        <v>0</v>
      </c>
      <c r="P18" s="10">
        <v>0</v>
      </c>
      <c r="Q18" s="10" t="s">
        <v>33</v>
      </c>
      <c r="R18" s="10" t="s">
        <v>48</v>
      </c>
      <c r="S18" s="10" t="s">
        <v>40</v>
      </c>
      <c r="T18" s="12" t="s">
        <v>467</v>
      </c>
      <c r="U18" s="3" t="s">
        <v>35</v>
      </c>
      <c r="V18" s="3" t="s">
        <v>36</v>
      </c>
      <c r="W18" s="3" t="s">
        <v>181</v>
      </c>
      <c r="X18" s="3" t="s">
        <v>182</v>
      </c>
      <c r="Y18" s="3" t="s">
        <v>37</v>
      </c>
      <c r="Z18" s="3" t="s">
        <v>44</v>
      </c>
      <c r="AA18" s="3" t="s">
        <v>33</v>
      </c>
      <c r="AB18" s="3" t="s">
        <v>33</v>
      </c>
      <c r="AC18" s="3" t="s">
        <v>33</v>
      </c>
      <c r="AD18" s="3" t="s">
        <v>183</v>
      </c>
      <c r="AE18" s="3" t="s">
        <v>184</v>
      </c>
      <c r="AF18" s="3" t="s">
        <v>185</v>
      </c>
      <c r="AG18" s="3" t="s">
        <v>186</v>
      </c>
      <c r="AH18" s="3" t="s">
        <v>187</v>
      </c>
      <c r="AI18" s="3" t="s">
        <v>79</v>
      </c>
      <c r="AJ18" s="3" t="s">
        <v>188</v>
      </c>
      <c r="AK18" s="3" t="s">
        <v>189</v>
      </c>
      <c r="AL18" s="3" t="s">
        <v>117</v>
      </c>
      <c r="AM18" s="3" t="s">
        <v>190</v>
      </c>
      <c r="AN18" s="3" t="s">
        <v>191</v>
      </c>
      <c r="AO18" s="3" t="s">
        <v>85</v>
      </c>
    </row>
    <row r="19" spans="1:44" ht="50.25" customHeight="1" x14ac:dyDescent="0.2">
      <c r="A19" s="7">
        <v>11</v>
      </c>
      <c r="B19" s="15" t="s">
        <v>487</v>
      </c>
      <c r="C19" s="13" t="s">
        <v>488</v>
      </c>
      <c r="D19" s="10" t="s">
        <v>94</v>
      </c>
      <c r="E19" s="14" t="s">
        <v>491</v>
      </c>
      <c r="F19" s="8" t="s">
        <v>33</v>
      </c>
      <c r="G19" s="9" t="s">
        <v>527</v>
      </c>
      <c r="H19" s="10" t="s">
        <v>199</v>
      </c>
      <c r="I19" s="10" t="s">
        <v>176</v>
      </c>
      <c r="J19" s="10" t="s">
        <v>42</v>
      </c>
      <c r="K19" s="10" t="s">
        <v>49</v>
      </c>
      <c r="L19" s="11">
        <v>198953000</v>
      </c>
      <c r="M19" s="11">
        <v>99541000</v>
      </c>
      <c r="N19" s="11">
        <v>77500000</v>
      </c>
      <c r="O19" s="10">
        <v>0</v>
      </c>
      <c r="P19" s="10">
        <v>0</v>
      </c>
      <c r="Q19" s="10" t="s">
        <v>33</v>
      </c>
      <c r="R19" s="10" t="s">
        <v>48</v>
      </c>
      <c r="S19" s="10" t="s">
        <v>40</v>
      </c>
      <c r="T19" s="12" t="s">
        <v>467</v>
      </c>
      <c r="U19" s="3" t="s">
        <v>35</v>
      </c>
      <c r="V19" s="3" t="s">
        <v>36</v>
      </c>
      <c r="W19" s="3" t="s">
        <v>73</v>
      </c>
      <c r="X19" s="3" t="s">
        <v>200</v>
      </c>
      <c r="Y19" s="3" t="s">
        <v>37</v>
      </c>
      <c r="Z19" s="3" t="s">
        <v>38</v>
      </c>
      <c r="AA19" s="3" t="s">
        <v>33</v>
      </c>
      <c r="AB19" s="3" t="s">
        <v>33</v>
      </c>
      <c r="AC19" s="3" t="s">
        <v>33</v>
      </c>
      <c r="AD19" s="3" t="s">
        <v>201</v>
      </c>
      <c r="AE19" s="3" t="s">
        <v>202</v>
      </c>
      <c r="AF19" s="3" t="s">
        <v>203</v>
      </c>
      <c r="AG19" s="3" t="s">
        <v>148</v>
      </c>
      <c r="AH19" s="3" t="s">
        <v>204</v>
      </c>
      <c r="AI19" s="3" t="s">
        <v>49</v>
      </c>
      <c r="AJ19" s="3" t="s">
        <v>154</v>
      </c>
      <c r="AK19" s="3" t="s">
        <v>155</v>
      </c>
      <c r="AL19" s="3" t="s">
        <v>49</v>
      </c>
      <c r="AM19" s="3" t="s">
        <v>33</v>
      </c>
      <c r="AN19" s="3" t="s">
        <v>33</v>
      </c>
      <c r="AO19" s="3" t="s">
        <v>33</v>
      </c>
    </row>
    <row r="20" spans="1:44" ht="50.25" customHeight="1" x14ac:dyDescent="0.2">
      <c r="A20" s="7">
        <v>12</v>
      </c>
      <c r="B20" s="15" t="s">
        <v>487</v>
      </c>
      <c r="C20" s="13" t="s">
        <v>488</v>
      </c>
      <c r="D20" s="10" t="s">
        <v>126</v>
      </c>
      <c r="E20" s="14" t="s">
        <v>497</v>
      </c>
      <c r="F20" s="8">
        <v>1.9750122200812099E+17</v>
      </c>
      <c r="G20" s="9" t="s">
        <v>541</v>
      </c>
      <c r="H20" s="10" t="s">
        <v>324</v>
      </c>
      <c r="I20" s="10" t="s">
        <v>176</v>
      </c>
      <c r="J20" s="10" t="s">
        <v>42</v>
      </c>
      <c r="K20" s="10" t="s">
        <v>32</v>
      </c>
      <c r="L20" s="11">
        <v>195455000</v>
      </c>
      <c r="M20" s="11">
        <v>98350000</v>
      </c>
      <c r="N20" s="11">
        <v>82500000</v>
      </c>
      <c r="O20" s="10">
        <v>3000000</v>
      </c>
      <c r="P20" s="10">
        <v>0</v>
      </c>
      <c r="Q20" s="10" t="s">
        <v>325</v>
      </c>
      <c r="R20" s="10" t="s">
        <v>48</v>
      </c>
      <c r="S20" s="10" t="s">
        <v>40</v>
      </c>
      <c r="T20" s="12" t="s">
        <v>467</v>
      </c>
      <c r="U20" s="3" t="s">
        <v>35</v>
      </c>
      <c r="V20" s="3" t="s">
        <v>36</v>
      </c>
      <c r="W20" s="3" t="s">
        <v>150</v>
      </c>
      <c r="X20" s="3" t="s">
        <v>151</v>
      </c>
      <c r="Y20" s="3" t="s">
        <v>37</v>
      </c>
      <c r="Z20" s="3" t="s">
        <v>38</v>
      </c>
      <c r="AA20" s="3" t="s">
        <v>33</v>
      </c>
      <c r="AB20" s="3" t="s">
        <v>33</v>
      </c>
      <c r="AC20" s="3" t="s">
        <v>33</v>
      </c>
      <c r="AD20" s="3" t="s">
        <v>326</v>
      </c>
      <c r="AE20" s="3" t="s">
        <v>327</v>
      </c>
      <c r="AF20" s="3" t="s">
        <v>328</v>
      </c>
      <c r="AG20" s="3" t="s">
        <v>125</v>
      </c>
      <c r="AH20" s="3" t="s">
        <v>152</v>
      </c>
      <c r="AI20" s="3" t="s">
        <v>32</v>
      </c>
      <c r="AJ20" s="3" t="s">
        <v>33</v>
      </c>
      <c r="AK20" s="3" t="s">
        <v>33</v>
      </c>
      <c r="AL20" s="3" t="s">
        <v>33</v>
      </c>
      <c r="AM20" s="3" t="s">
        <v>33</v>
      </c>
      <c r="AN20" s="3" t="s">
        <v>33</v>
      </c>
      <c r="AO20" s="3" t="s">
        <v>33</v>
      </c>
    </row>
    <row r="21" spans="1:44" ht="50.25" customHeight="1" x14ac:dyDescent="0.2">
      <c r="A21" s="7">
        <v>13</v>
      </c>
      <c r="B21" s="15" t="s">
        <v>487</v>
      </c>
      <c r="C21" s="13" t="s">
        <v>488</v>
      </c>
      <c r="D21" s="10" t="s">
        <v>63</v>
      </c>
      <c r="E21" s="14" t="s">
        <v>574</v>
      </c>
      <c r="F21" s="8">
        <v>1.9741107200312099E+17</v>
      </c>
      <c r="G21" s="9" t="s">
        <v>530</v>
      </c>
      <c r="H21" s="10" t="s">
        <v>218</v>
      </c>
      <c r="I21" s="10" t="s">
        <v>176</v>
      </c>
      <c r="J21" s="10" t="s">
        <v>42</v>
      </c>
      <c r="K21" s="10" t="s">
        <v>62</v>
      </c>
      <c r="L21" s="11">
        <v>190000000</v>
      </c>
      <c r="M21" s="11">
        <v>95000000</v>
      </c>
      <c r="N21" s="11">
        <v>77500000</v>
      </c>
      <c r="O21" s="10">
        <v>0</v>
      </c>
      <c r="P21" s="10">
        <v>0</v>
      </c>
      <c r="Q21" s="10" t="s">
        <v>219</v>
      </c>
      <c r="R21" s="10" t="s">
        <v>48</v>
      </c>
      <c r="S21" s="10" t="s">
        <v>40</v>
      </c>
      <c r="T21" s="12" t="s">
        <v>467</v>
      </c>
      <c r="U21" s="3" t="s">
        <v>35</v>
      </c>
      <c r="V21" s="3" t="s">
        <v>36</v>
      </c>
      <c r="W21" s="3" t="s">
        <v>220</v>
      </c>
      <c r="X21" s="3" t="s">
        <v>221</v>
      </c>
      <c r="Y21" s="3" t="s">
        <v>37</v>
      </c>
      <c r="Z21" s="3" t="s">
        <v>38</v>
      </c>
      <c r="AA21" s="3" t="s">
        <v>33</v>
      </c>
      <c r="AB21" s="3" t="s">
        <v>33</v>
      </c>
      <c r="AC21" s="3" t="s">
        <v>33</v>
      </c>
      <c r="AD21" s="3" t="s">
        <v>222</v>
      </c>
      <c r="AE21" s="3" t="s">
        <v>223</v>
      </c>
      <c r="AF21" s="3" t="s">
        <v>224</v>
      </c>
      <c r="AG21" s="3" t="s">
        <v>225</v>
      </c>
      <c r="AH21" s="3" t="s">
        <v>226</v>
      </c>
      <c r="AI21" s="3" t="s">
        <v>111</v>
      </c>
      <c r="AJ21" s="3" t="s">
        <v>60</v>
      </c>
      <c r="AK21" s="3" t="s">
        <v>227</v>
      </c>
      <c r="AL21" s="3" t="s">
        <v>61</v>
      </c>
      <c r="AM21" s="3" t="s">
        <v>33</v>
      </c>
      <c r="AN21" s="3" t="s">
        <v>33</v>
      </c>
      <c r="AO21" s="3" t="s">
        <v>33</v>
      </c>
    </row>
    <row r="22" spans="1:44" ht="50.25" customHeight="1" x14ac:dyDescent="0.2">
      <c r="A22" s="7">
        <v>14</v>
      </c>
      <c r="B22" s="15" t="s">
        <v>521</v>
      </c>
      <c r="C22" s="13" t="s">
        <v>488</v>
      </c>
      <c r="D22" s="13" t="s">
        <v>192</v>
      </c>
      <c r="E22" s="14" t="s">
        <v>503</v>
      </c>
      <c r="F22" s="8"/>
      <c r="G22" s="9" t="s">
        <v>542</v>
      </c>
      <c r="H22" s="9" t="s">
        <v>504</v>
      </c>
      <c r="I22" s="10"/>
      <c r="J22" s="10"/>
      <c r="K22" s="10"/>
      <c r="L22" s="11"/>
      <c r="M22" s="11">
        <v>100000000</v>
      </c>
      <c r="N22" s="11">
        <v>77500000</v>
      </c>
      <c r="O22" s="10"/>
      <c r="P22" s="10"/>
      <c r="Q22" s="10"/>
      <c r="R22" s="10"/>
      <c r="S22" s="10"/>
      <c r="T22" s="12" t="s">
        <v>468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4" ht="50.25" customHeight="1" x14ac:dyDescent="0.2">
      <c r="A23" s="7">
        <v>15</v>
      </c>
      <c r="B23" s="15" t="s">
        <v>487</v>
      </c>
      <c r="C23" s="13" t="s">
        <v>488</v>
      </c>
      <c r="D23" s="13" t="s">
        <v>83</v>
      </c>
      <c r="E23" s="14" t="s">
        <v>492</v>
      </c>
      <c r="F23" s="8" t="s">
        <v>228</v>
      </c>
      <c r="G23" s="9" t="s">
        <v>531</v>
      </c>
      <c r="H23" s="10" t="s">
        <v>229</v>
      </c>
      <c r="I23" s="10" t="s">
        <v>176</v>
      </c>
      <c r="J23" s="10" t="s">
        <v>42</v>
      </c>
      <c r="K23" s="10" t="s">
        <v>67</v>
      </c>
      <c r="L23" s="11">
        <v>171050000</v>
      </c>
      <c r="M23" s="11">
        <v>71300000</v>
      </c>
      <c r="N23" s="11">
        <v>75000000</v>
      </c>
      <c r="O23" s="10">
        <v>0</v>
      </c>
      <c r="P23" s="10">
        <v>0</v>
      </c>
      <c r="Q23" s="10" t="s">
        <v>230</v>
      </c>
      <c r="R23" s="10" t="s">
        <v>48</v>
      </c>
      <c r="S23" s="10" t="s">
        <v>48</v>
      </c>
      <c r="T23" s="12" t="s">
        <v>468</v>
      </c>
      <c r="U23" s="3" t="s">
        <v>35</v>
      </c>
      <c r="V23" s="3" t="s">
        <v>36</v>
      </c>
      <c r="W23" s="3" t="s">
        <v>231</v>
      </c>
      <c r="X23" s="3" t="s">
        <v>232</v>
      </c>
      <c r="Y23" s="3" t="s">
        <v>37</v>
      </c>
      <c r="Z23" s="3" t="s">
        <v>38</v>
      </c>
      <c r="AA23" s="3" t="s">
        <v>33</v>
      </c>
      <c r="AB23" s="3" t="s">
        <v>33</v>
      </c>
      <c r="AC23" s="3" t="s">
        <v>33</v>
      </c>
      <c r="AD23" s="3" t="s">
        <v>233</v>
      </c>
      <c r="AE23" s="3" t="s">
        <v>234</v>
      </c>
      <c r="AF23" s="3" t="s">
        <v>235</v>
      </c>
      <c r="AG23" s="3" t="s">
        <v>83</v>
      </c>
      <c r="AH23" s="3" t="s">
        <v>236</v>
      </c>
      <c r="AI23" s="3" t="s">
        <v>67</v>
      </c>
      <c r="AJ23" s="3" t="s">
        <v>237</v>
      </c>
      <c r="AK23" s="3" t="s">
        <v>238</v>
      </c>
      <c r="AL23" s="3" t="s">
        <v>67</v>
      </c>
      <c r="AM23" s="3" t="s">
        <v>33</v>
      </c>
      <c r="AN23" s="3" t="s">
        <v>33</v>
      </c>
      <c r="AO23" s="3" t="s">
        <v>33</v>
      </c>
    </row>
    <row r="24" spans="1:44" ht="50.25" customHeight="1" x14ac:dyDescent="0.2">
      <c r="A24" s="7">
        <v>16</v>
      </c>
      <c r="B24" s="15" t="s">
        <v>487</v>
      </c>
      <c r="C24" s="13" t="s">
        <v>488</v>
      </c>
      <c r="D24" s="10" t="s">
        <v>305</v>
      </c>
      <c r="E24" s="14" t="s">
        <v>575</v>
      </c>
      <c r="F24" s="8" t="s">
        <v>33</v>
      </c>
      <c r="G24" s="9" t="s">
        <v>539</v>
      </c>
      <c r="H24" s="9" t="s">
        <v>524</v>
      </c>
      <c r="I24" s="10" t="s">
        <v>176</v>
      </c>
      <c r="J24" s="10" t="s">
        <v>42</v>
      </c>
      <c r="K24" s="10" t="s">
        <v>95</v>
      </c>
      <c r="L24" s="11">
        <v>200000000</v>
      </c>
      <c r="M24" s="11">
        <v>100000000</v>
      </c>
      <c r="N24" s="11">
        <v>82500000</v>
      </c>
      <c r="O24" s="10">
        <v>0</v>
      </c>
      <c r="P24" s="10">
        <v>5000000</v>
      </c>
      <c r="Q24" s="10" t="s">
        <v>33</v>
      </c>
      <c r="R24" s="10" t="s">
        <v>48</v>
      </c>
      <c r="S24" s="10" t="s">
        <v>48</v>
      </c>
      <c r="T24" s="12" t="s">
        <v>468</v>
      </c>
      <c r="U24" s="3" t="s">
        <v>35</v>
      </c>
      <c r="V24" s="3" t="s">
        <v>36</v>
      </c>
      <c r="W24" s="3" t="s">
        <v>73</v>
      </c>
      <c r="X24" s="3" t="s">
        <v>306</v>
      </c>
      <c r="Y24" s="3" t="s">
        <v>37</v>
      </c>
      <c r="Z24" s="3" t="s">
        <v>41</v>
      </c>
      <c r="AA24" s="3" t="s">
        <v>33</v>
      </c>
      <c r="AB24" s="3" t="s">
        <v>33</v>
      </c>
      <c r="AC24" s="3" t="s">
        <v>33</v>
      </c>
      <c r="AD24" s="3" t="s">
        <v>307</v>
      </c>
      <c r="AE24" s="3" t="s">
        <v>308</v>
      </c>
      <c r="AF24" s="3" t="s">
        <v>309</v>
      </c>
      <c r="AG24" s="3" t="s">
        <v>105</v>
      </c>
      <c r="AH24" s="3" t="s">
        <v>106</v>
      </c>
      <c r="AI24" s="3" t="s">
        <v>57</v>
      </c>
      <c r="AJ24" s="3" t="s">
        <v>127</v>
      </c>
      <c r="AK24" s="3" t="s">
        <v>128</v>
      </c>
      <c r="AL24" s="3" t="s">
        <v>57</v>
      </c>
      <c r="AM24" s="3" t="s">
        <v>310</v>
      </c>
      <c r="AN24" s="3" t="s">
        <v>311</v>
      </c>
      <c r="AO24" s="3" t="s">
        <v>57</v>
      </c>
      <c r="AP24" s="2"/>
      <c r="AQ24" s="2"/>
      <c r="AR24" s="2"/>
    </row>
    <row r="25" spans="1:44" ht="26.25" customHeight="1" x14ac:dyDescent="0.2">
      <c r="A25" s="6">
        <v>1</v>
      </c>
      <c r="B25" s="6"/>
      <c r="C25" s="6"/>
      <c r="D25" s="6">
        <v>2</v>
      </c>
      <c r="E25" s="6">
        <v>3</v>
      </c>
      <c r="F25" s="22"/>
      <c r="G25" s="6">
        <v>4</v>
      </c>
      <c r="H25" s="6">
        <v>5</v>
      </c>
      <c r="I25" s="6"/>
      <c r="J25" s="6"/>
      <c r="K25" s="6"/>
      <c r="L25" s="6"/>
      <c r="M25" s="6"/>
      <c r="N25" s="6">
        <v>5</v>
      </c>
      <c r="O25" s="6"/>
      <c r="P25" s="6"/>
      <c r="Q25" s="6"/>
      <c r="R25" s="6"/>
      <c r="S25" s="6"/>
      <c r="T25" s="6">
        <v>6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4" ht="50.25" customHeight="1" x14ac:dyDescent="0.2">
      <c r="A26" s="7">
        <v>17</v>
      </c>
      <c r="B26" s="15" t="s">
        <v>487</v>
      </c>
      <c r="C26" s="13" t="s">
        <v>488</v>
      </c>
      <c r="D26" s="10" t="s">
        <v>129</v>
      </c>
      <c r="E26" s="14" t="s">
        <v>493</v>
      </c>
      <c r="F26" s="8" t="s">
        <v>251</v>
      </c>
      <c r="G26" s="9" t="s">
        <v>527</v>
      </c>
      <c r="H26" s="9" t="s">
        <v>494</v>
      </c>
      <c r="I26" s="10" t="s">
        <v>176</v>
      </c>
      <c r="J26" s="10" t="s">
        <v>42</v>
      </c>
      <c r="K26" s="10" t="s">
        <v>71</v>
      </c>
      <c r="L26" s="11">
        <v>200000000</v>
      </c>
      <c r="M26" s="11">
        <v>100000000</v>
      </c>
      <c r="N26" s="11">
        <v>70000000</v>
      </c>
      <c r="O26" s="10">
        <v>0</v>
      </c>
      <c r="P26" s="10">
        <v>0</v>
      </c>
      <c r="Q26" s="10" t="s">
        <v>33</v>
      </c>
      <c r="R26" s="10" t="s">
        <v>48</v>
      </c>
      <c r="S26" s="10" t="s">
        <v>40</v>
      </c>
      <c r="T26" s="12" t="s">
        <v>468</v>
      </c>
      <c r="U26" s="3" t="s">
        <v>35</v>
      </c>
      <c r="V26" s="3" t="s">
        <v>36</v>
      </c>
      <c r="W26" s="3" t="s">
        <v>252</v>
      </c>
      <c r="X26" s="3" t="s">
        <v>253</v>
      </c>
      <c r="Y26" s="3" t="s">
        <v>37</v>
      </c>
      <c r="Z26" s="3" t="s">
        <v>38</v>
      </c>
      <c r="AA26" s="3" t="s">
        <v>33</v>
      </c>
      <c r="AB26" s="3" t="s">
        <v>33</v>
      </c>
      <c r="AC26" s="3" t="s">
        <v>33</v>
      </c>
      <c r="AD26" s="3" t="s">
        <v>254</v>
      </c>
      <c r="AE26" s="3" t="s">
        <v>255</v>
      </c>
      <c r="AF26" s="3" t="s">
        <v>256</v>
      </c>
      <c r="AG26" s="3" t="s">
        <v>257</v>
      </c>
      <c r="AH26" s="3" t="s">
        <v>258</v>
      </c>
      <c r="AI26" s="3" t="s">
        <v>70</v>
      </c>
      <c r="AJ26" s="3" t="s">
        <v>259</v>
      </c>
      <c r="AK26" s="3" t="s">
        <v>260</v>
      </c>
      <c r="AL26" s="3" t="s">
        <v>70</v>
      </c>
      <c r="AM26" s="3" t="s">
        <v>33</v>
      </c>
      <c r="AN26" s="3" t="s">
        <v>33</v>
      </c>
      <c r="AO26" s="3" t="s">
        <v>33</v>
      </c>
    </row>
    <row r="27" spans="1:44" ht="50.25" customHeight="1" x14ac:dyDescent="0.2">
      <c r="A27" s="7">
        <v>18</v>
      </c>
      <c r="B27" s="15" t="s">
        <v>487</v>
      </c>
      <c r="C27" s="13" t="s">
        <v>488</v>
      </c>
      <c r="D27" s="10" t="s">
        <v>279</v>
      </c>
      <c r="E27" s="19" t="s">
        <v>576</v>
      </c>
      <c r="F27" s="8" t="s">
        <v>280</v>
      </c>
      <c r="G27" s="9" t="s">
        <v>526</v>
      </c>
      <c r="H27" s="9" t="s">
        <v>502</v>
      </c>
      <c r="I27" s="10" t="s">
        <v>176</v>
      </c>
      <c r="J27" s="10" t="s">
        <v>42</v>
      </c>
      <c r="K27" s="10" t="s">
        <v>281</v>
      </c>
      <c r="L27" s="11">
        <v>199510000</v>
      </c>
      <c r="M27" s="11">
        <v>99540000</v>
      </c>
      <c r="N27" s="11">
        <v>77500000</v>
      </c>
      <c r="O27" s="10">
        <v>0</v>
      </c>
      <c r="P27" s="10">
        <v>0</v>
      </c>
      <c r="Q27" s="10" t="s">
        <v>33</v>
      </c>
      <c r="R27" s="10" t="s">
        <v>48</v>
      </c>
      <c r="S27" s="10" t="s">
        <v>48</v>
      </c>
      <c r="T27" s="12" t="s">
        <v>468</v>
      </c>
      <c r="U27" s="3" t="s">
        <v>35</v>
      </c>
      <c r="V27" s="3" t="s">
        <v>36</v>
      </c>
      <c r="W27" s="3" t="s">
        <v>282</v>
      </c>
      <c r="X27" s="3" t="s">
        <v>283</v>
      </c>
      <c r="Y27" s="3" t="s">
        <v>37</v>
      </c>
      <c r="Z27" s="3" t="s">
        <v>38</v>
      </c>
      <c r="AA27" s="3" t="s">
        <v>33</v>
      </c>
      <c r="AB27" s="3" t="s">
        <v>33</v>
      </c>
      <c r="AC27" s="3" t="s">
        <v>33</v>
      </c>
      <c r="AD27" s="3" t="s">
        <v>284</v>
      </c>
      <c r="AE27" s="3" t="s">
        <v>285</v>
      </c>
      <c r="AF27" s="3" t="s">
        <v>286</v>
      </c>
      <c r="AG27" s="3" t="s">
        <v>287</v>
      </c>
      <c r="AH27" s="3" t="s">
        <v>288</v>
      </c>
      <c r="AI27" s="3" t="s">
        <v>75</v>
      </c>
      <c r="AJ27" s="3" t="s">
        <v>289</v>
      </c>
      <c r="AK27" s="3" t="s">
        <v>290</v>
      </c>
      <c r="AL27" s="3" t="s">
        <v>57</v>
      </c>
      <c r="AM27" s="3" t="s">
        <v>190</v>
      </c>
      <c r="AN27" s="3" t="s">
        <v>191</v>
      </c>
      <c r="AO27" s="3" t="s">
        <v>85</v>
      </c>
    </row>
    <row r="28" spans="1:44" ht="50.25" customHeight="1" x14ac:dyDescent="0.2">
      <c r="A28" s="7">
        <v>19</v>
      </c>
      <c r="B28" s="15" t="s">
        <v>521</v>
      </c>
      <c r="C28" s="13" t="s">
        <v>488</v>
      </c>
      <c r="D28" s="13" t="s">
        <v>506</v>
      </c>
      <c r="E28" s="14" t="s">
        <v>505</v>
      </c>
      <c r="F28" s="8"/>
      <c r="G28" s="9" t="s">
        <v>530</v>
      </c>
      <c r="H28" s="9" t="s">
        <v>507</v>
      </c>
      <c r="I28" s="10"/>
      <c r="J28" s="10"/>
      <c r="K28" s="10"/>
      <c r="L28" s="11"/>
      <c r="M28" s="11">
        <v>99810000</v>
      </c>
      <c r="N28" s="11">
        <v>80000000</v>
      </c>
      <c r="O28" s="10"/>
      <c r="P28" s="10"/>
      <c r="Q28" s="10"/>
      <c r="R28" s="10"/>
      <c r="S28" s="10"/>
      <c r="T28" s="12" t="s">
        <v>468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4" ht="50.25" customHeight="1" x14ac:dyDescent="0.2">
      <c r="A29" s="7">
        <v>20</v>
      </c>
      <c r="B29" s="15" t="s">
        <v>487</v>
      </c>
      <c r="C29" s="13" t="s">
        <v>488</v>
      </c>
      <c r="D29" s="10" t="s">
        <v>103</v>
      </c>
      <c r="E29" s="14" t="s">
        <v>499</v>
      </c>
      <c r="F29" s="8" t="s">
        <v>347</v>
      </c>
      <c r="G29" s="9" t="s">
        <v>527</v>
      </c>
      <c r="H29" s="10" t="s">
        <v>348</v>
      </c>
      <c r="I29" s="10" t="s">
        <v>176</v>
      </c>
      <c r="J29" s="10" t="s">
        <v>42</v>
      </c>
      <c r="K29" s="10" t="s">
        <v>102</v>
      </c>
      <c r="L29" s="11">
        <v>200000000</v>
      </c>
      <c r="M29" s="11">
        <v>100000000</v>
      </c>
      <c r="N29" s="11">
        <v>85000000</v>
      </c>
      <c r="O29" s="10">
        <v>0</v>
      </c>
      <c r="P29" s="10">
        <v>0</v>
      </c>
      <c r="Q29" s="10" t="s">
        <v>50</v>
      </c>
      <c r="R29" s="10" t="s">
        <v>48</v>
      </c>
      <c r="S29" s="10" t="s">
        <v>48</v>
      </c>
      <c r="T29" s="12" t="s">
        <v>468</v>
      </c>
      <c r="U29" s="3" t="s">
        <v>35</v>
      </c>
      <c r="V29" s="3" t="s">
        <v>36</v>
      </c>
      <c r="W29" s="3" t="s">
        <v>349</v>
      </c>
      <c r="X29" s="3" t="s">
        <v>350</v>
      </c>
      <c r="Y29" s="3" t="s">
        <v>37</v>
      </c>
      <c r="Z29" s="3" t="s">
        <v>44</v>
      </c>
      <c r="AA29" s="3" t="s">
        <v>33</v>
      </c>
      <c r="AB29" s="3" t="s">
        <v>33</v>
      </c>
      <c r="AC29" s="3" t="s">
        <v>33</v>
      </c>
      <c r="AD29" s="3" t="s">
        <v>351</v>
      </c>
      <c r="AE29" s="3" t="s">
        <v>352</v>
      </c>
      <c r="AF29" s="3" t="s">
        <v>353</v>
      </c>
      <c r="AG29" s="3" t="s">
        <v>354</v>
      </c>
      <c r="AH29" s="3" t="s">
        <v>355</v>
      </c>
      <c r="AI29" s="3" t="s">
        <v>121</v>
      </c>
      <c r="AJ29" s="3" t="s">
        <v>356</v>
      </c>
      <c r="AK29" s="3" t="s">
        <v>357</v>
      </c>
      <c r="AL29" s="3" t="s">
        <v>102</v>
      </c>
      <c r="AM29" s="3" t="s">
        <v>33</v>
      </c>
      <c r="AN29" s="3" t="s">
        <v>33</v>
      </c>
      <c r="AO29" s="3" t="s">
        <v>33</v>
      </c>
    </row>
    <row r="30" spans="1:44" ht="50.25" customHeight="1" x14ac:dyDescent="0.2">
      <c r="A30" s="7">
        <v>21</v>
      </c>
      <c r="B30" s="15" t="s">
        <v>487</v>
      </c>
      <c r="C30" s="13" t="s">
        <v>488</v>
      </c>
      <c r="D30" s="10" t="s">
        <v>137</v>
      </c>
      <c r="E30" s="19" t="s">
        <v>577</v>
      </c>
      <c r="F30" s="8" t="s">
        <v>271</v>
      </c>
      <c r="G30" s="9" t="s">
        <v>538</v>
      </c>
      <c r="H30" s="10" t="s">
        <v>272</v>
      </c>
      <c r="I30" s="10" t="s">
        <v>176</v>
      </c>
      <c r="J30" s="10" t="s">
        <v>42</v>
      </c>
      <c r="K30" s="10" t="s">
        <v>139</v>
      </c>
      <c r="L30" s="11">
        <v>299530000</v>
      </c>
      <c r="M30" s="11">
        <v>99530000</v>
      </c>
      <c r="N30" s="11">
        <v>80000000</v>
      </c>
      <c r="O30" s="10">
        <v>0</v>
      </c>
      <c r="P30" s="10">
        <v>0</v>
      </c>
      <c r="Q30" s="10" t="s">
        <v>33</v>
      </c>
      <c r="R30" s="10" t="s">
        <v>34</v>
      </c>
      <c r="S30" s="10" t="s">
        <v>48</v>
      </c>
      <c r="T30" s="12" t="s">
        <v>468</v>
      </c>
      <c r="U30" s="3" t="s">
        <v>35</v>
      </c>
      <c r="V30" s="3" t="s">
        <v>36</v>
      </c>
      <c r="W30" s="3" t="s">
        <v>273</v>
      </c>
      <c r="X30" s="3" t="s">
        <v>274</v>
      </c>
      <c r="Y30" s="3" t="s">
        <v>37</v>
      </c>
      <c r="Z30" s="3" t="s">
        <v>44</v>
      </c>
      <c r="AA30" s="3" t="s">
        <v>33</v>
      </c>
      <c r="AB30" s="3" t="s">
        <v>33</v>
      </c>
      <c r="AC30" s="3" t="s">
        <v>33</v>
      </c>
      <c r="AD30" s="3" t="s">
        <v>275</v>
      </c>
      <c r="AE30" s="3" t="s">
        <v>276</v>
      </c>
      <c r="AF30" s="3" t="s">
        <v>277</v>
      </c>
      <c r="AG30" s="3" t="s">
        <v>135</v>
      </c>
      <c r="AH30" s="3" t="s">
        <v>136</v>
      </c>
      <c r="AI30" s="3" t="s">
        <v>104</v>
      </c>
      <c r="AJ30" s="3" t="s">
        <v>115</v>
      </c>
      <c r="AK30" s="3" t="s">
        <v>278</v>
      </c>
      <c r="AL30" s="3" t="s">
        <v>39</v>
      </c>
      <c r="AM30" s="3" t="s">
        <v>33</v>
      </c>
      <c r="AN30" s="3" t="s">
        <v>33</v>
      </c>
      <c r="AO30" s="3" t="s">
        <v>33</v>
      </c>
    </row>
    <row r="31" spans="1:44" ht="50.25" customHeight="1" x14ac:dyDescent="0.2">
      <c r="A31" s="7">
        <v>22</v>
      </c>
      <c r="B31" s="15" t="s">
        <v>521</v>
      </c>
      <c r="C31" s="13" t="s">
        <v>488</v>
      </c>
      <c r="D31" s="13" t="s">
        <v>509</v>
      </c>
      <c r="E31" s="14" t="s">
        <v>508</v>
      </c>
      <c r="F31" s="8"/>
      <c r="G31" s="9" t="s">
        <v>526</v>
      </c>
      <c r="H31" s="9" t="s">
        <v>510</v>
      </c>
      <c r="I31" s="10"/>
      <c r="J31" s="10"/>
      <c r="K31" s="10"/>
      <c r="L31" s="11"/>
      <c r="M31" s="11">
        <v>90000000</v>
      </c>
      <c r="N31" s="11">
        <v>87500000</v>
      </c>
      <c r="O31" s="10"/>
      <c r="P31" s="10"/>
      <c r="Q31" s="10"/>
      <c r="R31" s="10"/>
      <c r="S31" s="10"/>
      <c r="T31" s="12" t="s">
        <v>468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4" ht="50.25" customHeight="1" x14ac:dyDescent="0.2">
      <c r="A32" s="7">
        <v>23</v>
      </c>
      <c r="B32" s="15" t="s">
        <v>487</v>
      </c>
      <c r="C32" s="13" t="s">
        <v>488</v>
      </c>
      <c r="D32" s="10" t="s">
        <v>261</v>
      </c>
      <c r="E32" s="14" t="s">
        <v>495</v>
      </c>
      <c r="F32" s="8" t="s">
        <v>262</v>
      </c>
      <c r="G32" s="9" t="s">
        <v>539</v>
      </c>
      <c r="H32" s="10" t="s">
        <v>263</v>
      </c>
      <c r="I32" s="10" t="s">
        <v>176</v>
      </c>
      <c r="J32" s="10" t="s">
        <v>42</v>
      </c>
      <c r="K32" s="10" t="s">
        <v>264</v>
      </c>
      <c r="L32" s="11">
        <v>189100000</v>
      </c>
      <c r="M32" s="11">
        <v>94550000</v>
      </c>
      <c r="N32" s="11">
        <v>87500000</v>
      </c>
      <c r="O32" s="10">
        <v>0</v>
      </c>
      <c r="P32" s="10">
        <v>0</v>
      </c>
      <c r="Q32" s="10" t="s">
        <v>33</v>
      </c>
      <c r="R32" s="10" t="s">
        <v>48</v>
      </c>
      <c r="S32" s="10" t="s">
        <v>48</v>
      </c>
      <c r="T32" s="12" t="s">
        <v>468</v>
      </c>
      <c r="U32" s="3" t="s">
        <v>35</v>
      </c>
      <c r="V32" s="3" t="s">
        <v>36</v>
      </c>
      <c r="W32" s="3" t="s">
        <v>265</v>
      </c>
      <c r="X32" s="3" t="s">
        <v>266</v>
      </c>
      <c r="Y32" s="3" t="s">
        <v>37</v>
      </c>
      <c r="Z32" s="3" t="s">
        <v>41</v>
      </c>
      <c r="AA32" s="3" t="s">
        <v>33</v>
      </c>
      <c r="AB32" s="3" t="s">
        <v>33</v>
      </c>
      <c r="AC32" s="3" t="s">
        <v>33</v>
      </c>
      <c r="AD32" s="3" t="s">
        <v>88</v>
      </c>
      <c r="AE32" s="3" t="s">
        <v>88</v>
      </c>
      <c r="AF32" s="3" t="s">
        <v>88</v>
      </c>
      <c r="AG32" s="3" t="s">
        <v>132</v>
      </c>
      <c r="AH32" s="3" t="s">
        <v>133</v>
      </c>
      <c r="AI32" s="3" t="s">
        <v>65</v>
      </c>
      <c r="AJ32" s="3" t="s">
        <v>267</v>
      </c>
      <c r="AK32" s="3" t="s">
        <v>268</v>
      </c>
      <c r="AL32" s="3" t="s">
        <v>269</v>
      </c>
      <c r="AM32" s="3" t="s">
        <v>33</v>
      </c>
      <c r="AN32" s="3" t="s">
        <v>33</v>
      </c>
      <c r="AO32" s="3" t="s">
        <v>33</v>
      </c>
    </row>
    <row r="33" spans="1:41" ht="50.25" customHeight="1" x14ac:dyDescent="0.2">
      <c r="A33" s="7">
        <v>24</v>
      </c>
      <c r="B33" s="15" t="s">
        <v>521</v>
      </c>
      <c r="C33" s="13" t="s">
        <v>488</v>
      </c>
      <c r="D33" s="13" t="s">
        <v>513</v>
      </c>
      <c r="E33" s="14" t="s">
        <v>511</v>
      </c>
      <c r="F33" s="8"/>
      <c r="G33" s="9" t="s">
        <v>531</v>
      </c>
      <c r="H33" s="9" t="s">
        <v>512</v>
      </c>
      <c r="I33" s="10"/>
      <c r="J33" s="10"/>
      <c r="K33" s="10"/>
      <c r="L33" s="11"/>
      <c r="M33" s="11">
        <v>100000000</v>
      </c>
      <c r="N33" s="11">
        <v>75000000</v>
      </c>
      <c r="O33" s="10"/>
      <c r="P33" s="10"/>
      <c r="Q33" s="10"/>
      <c r="R33" s="10"/>
      <c r="S33" s="10"/>
      <c r="T33" s="12" t="s">
        <v>468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50.25" customHeight="1" x14ac:dyDescent="0.2">
      <c r="A34" s="7">
        <v>25</v>
      </c>
      <c r="B34" s="15" t="s">
        <v>487</v>
      </c>
      <c r="C34" s="13" t="s">
        <v>488</v>
      </c>
      <c r="D34" s="10" t="s">
        <v>340</v>
      </c>
      <c r="E34" s="14" t="s">
        <v>498</v>
      </c>
      <c r="F34" s="8" t="s">
        <v>33</v>
      </c>
      <c r="G34" s="9" t="s">
        <v>543</v>
      </c>
      <c r="H34" s="10" t="s">
        <v>341</v>
      </c>
      <c r="I34" s="10" t="s">
        <v>176</v>
      </c>
      <c r="J34" s="10" t="s">
        <v>42</v>
      </c>
      <c r="K34" s="10" t="s">
        <v>91</v>
      </c>
      <c r="L34" s="11">
        <v>196640000</v>
      </c>
      <c r="M34" s="11">
        <v>96870000</v>
      </c>
      <c r="N34" s="11">
        <v>82000000</v>
      </c>
      <c r="O34" s="10">
        <v>0</v>
      </c>
      <c r="P34" s="10">
        <v>0</v>
      </c>
      <c r="Q34" s="10" t="s">
        <v>33</v>
      </c>
      <c r="R34" s="10" t="s">
        <v>48</v>
      </c>
      <c r="S34" s="10" t="s">
        <v>48</v>
      </c>
      <c r="T34" s="12" t="s">
        <v>468</v>
      </c>
      <c r="U34" s="3" t="s">
        <v>35</v>
      </c>
      <c r="V34" s="3" t="s">
        <v>36</v>
      </c>
      <c r="W34" s="3" t="s">
        <v>342</v>
      </c>
      <c r="X34" s="3" t="s">
        <v>489</v>
      </c>
      <c r="Y34" s="3" t="s">
        <v>37</v>
      </c>
      <c r="Z34" s="3" t="s">
        <v>38</v>
      </c>
      <c r="AA34" s="3" t="s">
        <v>33</v>
      </c>
      <c r="AB34" s="3" t="s">
        <v>33</v>
      </c>
      <c r="AC34" s="3" t="s">
        <v>33</v>
      </c>
      <c r="AD34" s="3" t="s">
        <v>343</v>
      </c>
      <c r="AE34" s="3" t="s">
        <v>344</v>
      </c>
      <c r="AF34" s="3" t="s">
        <v>345</v>
      </c>
      <c r="AG34" s="3" t="s">
        <v>339</v>
      </c>
      <c r="AH34" s="3" t="s">
        <v>346</v>
      </c>
      <c r="AI34" s="3" t="s">
        <v>91</v>
      </c>
      <c r="AJ34" s="3" t="s">
        <v>89</v>
      </c>
      <c r="AK34" s="3" t="s">
        <v>90</v>
      </c>
      <c r="AL34" s="3" t="s">
        <v>91</v>
      </c>
      <c r="AM34" s="3" t="s">
        <v>33</v>
      </c>
      <c r="AN34" s="3" t="s">
        <v>33</v>
      </c>
      <c r="AO34" s="3" t="s">
        <v>33</v>
      </c>
    </row>
    <row r="35" spans="1:41" ht="50.25" customHeight="1" x14ac:dyDescent="0.2">
      <c r="A35" s="7">
        <v>26</v>
      </c>
      <c r="B35" s="15" t="s">
        <v>521</v>
      </c>
      <c r="C35" s="13" t="s">
        <v>488</v>
      </c>
      <c r="D35" s="13" t="s">
        <v>516</v>
      </c>
      <c r="E35" s="14" t="s">
        <v>515</v>
      </c>
      <c r="F35" s="8"/>
      <c r="G35" s="9" t="s">
        <v>539</v>
      </c>
      <c r="H35" s="9" t="s">
        <v>514</v>
      </c>
      <c r="I35" s="10"/>
      <c r="J35" s="10"/>
      <c r="K35" s="10"/>
      <c r="L35" s="11"/>
      <c r="M35" s="11">
        <v>99400000</v>
      </c>
      <c r="N35" s="11">
        <v>65000000</v>
      </c>
      <c r="O35" s="10"/>
      <c r="P35" s="10"/>
      <c r="Q35" s="10"/>
      <c r="R35" s="10"/>
      <c r="S35" s="10"/>
      <c r="T35" s="12" t="s">
        <v>468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50.25" customHeight="1" x14ac:dyDescent="0.2">
      <c r="A36" s="7">
        <v>27</v>
      </c>
      <c r="B36" s="15" t="s">
        <v>487</v>
      </c>
      <c r="C36" s="13" t="s">
        <v>488</v>
      </c>
      <c r="D36" s="10" t="s">
        <v>114</v>
      </c>
      <c r="E36" s="14" t="s">
        <v>500</v>
      </c>
      <c r="F36" s="8" t="s">
        <v>358</v>
      </c>
      <c r="G36" s="9" t="s">
        <v>540</v>
      </c>
      <c r="H36" s="10" t="s">
        <v>359</v>
      </c>
      <c r="I36" s="10" t="s">
        <v>176</v>
      </c>
      <c r="J36" s="10" t="s">
        <v>42</v>
      </c>
      <c r="K36" s="10" t="s">
        <v>52</v>
      </c>
      <c r="L36" s="11">
        <v>196260000</v>
      </c>
      <c r="M36" s="11">
        <v>97130000</v>
      </c>
      <c r="N36" s="11">
        <v>72500000</v>
      </c>
      <c r="O36" s="10">
        <v>0</v>
      </c>
      <c r="P36" s="10">
        <v>0</v>
      </c>
      <c r="Q36" s="10" t="s">
        <v>33</v>
      </c>
      <c r="R36" s="10" t="s">
        <v>48</v>
      </c>
      <c r="S36" s="10" t="s">
        <v>48</v>
      </c>
      <c r="T36" s="12" t="s">
        <v>468</v>
      </c>
      <c r="U36" s="3" t="s">
        <v>35</v>
      </c>
      <c r="V36" s="3" t="s">
        <v>36</v>
      </c>
      <c r="W36" s="3" t="s">
        <v>360</v>
      </c>
      <c r="X36" s="3" t="s">
        <v>361</v>
      </c>
      <c r="Y36" s="3" t="s">
        <v>37</v>
      </c>
      <c r="Z36" s="3" t="s">
        <v>38</v>
      </c>
      <c r="AA36" s="3" t="s">
        <v>33</v>
      </c>
      <c r="AB36" s="3" t="s">
        <v>33</v>
      </c>
      <c r="AC36" s="3" t="s">
        <v>33</v>
      </c>
      <c r="AD36" s="3" t="s">
        <v>362</v>
      </c>
      <c r="AE36" s="3" t="s">
        <v>363</v>
      </c>
      <c r="AF36" s="3" t="s">
        <v>364</v>
      </c>
      <c r="AG36" s="3" t="s">
        <v>130</v>
      </c>
      <c r="AH36" s="3" t="s">
        <v>131</v>
      </c>
      <c r="AI36" s="3" t="s">
        <v>70</v>
      </c>
      <c r="AJ36" s="3" t="s">
        <v>365</v>
      </c>
      <c r="AK36" s="3" t="s">
        <v>217</v>
      </c>
      <c r="AL36" s="3" t="s">
        <v>52</v>
      </c>
      <c r="AM36" s="3" t="s">
        <v>33</v>
      </c>
      <c r="AN36" s="3" t="s">
        <v>33</v>
      </c>
      <c r="AO36" s="3" t="s">
        <v>33</v>
      </c>
    </row>
    <row r="37" spans="1:41" ht="50.25" customHeight="1" x14ac:dyDescent="0.2">
      <c r="A37" s="7">
        <v>28</v>
      </c>
      <c r="B37" s="15" t="s">
        <v>487</v>
      </c>
      <c r="C37" s="13" t="s">
        <v>488</v>
      </c>
      <c r="D37" s="10" t="s">
        <v>138</v>
      </c>
      <c r="E37" s="19" t="s">
        <v>578</v>
      </c>
      <c r="F37" s="8" t="s">
        <v>329</v>
      </c>
      <c r="G37" s="9" t="s">
        <v>526</v>
      </c>
      <c r="H37" s="10" t="s">
        <v>330</v>
      </c>
      <c r="I37" s="10" t="s">
        <v>176</v>
      </c>
      <c r="J37" s="10" t="s">
        <v>42</v>
      </c>
      <c r="K37" s="10" t="s">
        <v>331</v>
      </c>
      <c r="L37" s="11">
        <v>194960000</v>
      </c>
      <c r="M37" s="11">
        <v>96930000</v>
      </c>
      <c r="N37" s="11">
        <v>89500000</v>
      </c>
      <c r="O37" s="10">
        <v>0</v>
      </c>
      <c r="P37" s="10">
        <v>0</v>
      </c>
      <c r="Q37" s="10" t="s">
        <v>332</v>
      </c>
      <c r="R37" s="10" t="s">
        <v>34</v>
      </c>
      <c r="S37" s="10" t="s">
        <v>48</v>
      </c>
      <c r="T37" s="12" t="s">
        <v>468</v>
      </c>
      <c r="U37" s="3" t="s">
        <v>35</v>
      </c>
      <c r="V37" s="3" t="s">
        <v>36</v>
      </c>
      <c r="W37" s="3" t="s">
        <v>333</v>
      </c>
      <c r="X37" s="3" t="s">
        <v>334</v>
      </c>
      <c r="Y37" s="3" t="s">
        <v>37</v>
      </c>
      <c r="Z37" s="3" t="s">
        <v>41</v>
      </c>
      <c r="AA37" s="3" t="s">
        <v>33</v>
      </c>
      <c r="AB37" s="3" t="s">
        <v>33</v>
      </c>
      <c r="AC37" s="3" t="s">
        <v>33</v>
      </c>
      <c r="AD37" s="3" t="s">
        <v>335</v>
      </c>
      <c r="AE37" s="3" t="s">
        <v>336</v>
      </c>
      <c r="AF37" s="3" t="s">
        <v>337</v>
      </c>
      <c r="AG37" s="3" t="s">
        <v>112</v>
      </c>
      <c r="AH37" s="3" t="s">
        <v>113</v>
      </c>
      <c r="AI37" s="3" t="s">
        <v>111</v>
      </c>
      <c r="AJ37" s="3" t="s">
        <v>107</v>
      </c>
      <c r="AK37" s="3" t="s">
        <v>338</v>
      </c>
      <c r="AL37" s="3" t="s">
        <v>108</v>
      </c>
      <c r="AM37" s="3" t="s">
        <v>33</v>
      </c>
      <c r="AN37" s="3" t="s">
        <v>33</v>
      </c>
      <c r="AO37" s="3" t="s">
        <v>33</v>
      </c>
    </row>
    <row r="38" spans="1:41" ht="50.25" customHeight="1" x14ac:dyDescent="0.2">
      <c r="A38" s="7">
        <v>29</v>
      </c>
      <c r="B38" s="15" t="s">
        <v>487</v>
      </c>
      <c r="C38" s="13" t="s">
        <v>488</v>
      </c>
      <c r="D38" s="13" t="s">
        <v>141</v>
      </c>
      <c r="E38" s="19" t="s">
        <v>579</v>
      </c>
      <c r="F38" s="13" t="s">
        <v>270</v>
      </c>
      <c r="G38" s="9" t="s">
        <v>530</v>
      </c>
      <c r="H38" s="10" t="s">
        <v>377</v>
      </c>
      <c r="I38" s="10" t="s">
        <v>176</v>
      </c>
      <c r="J38" s="10" t="s">
        <v>42</v>
      </c>
      <c r="K38" s="10" t="s">
        <v>71</v>
      </c>
      <c r="L38" s="11">
        <v>196260000</v>
      </c>
      <c r="M38" s="11">
        <v>97130000</v>
      </c>
      <c r="N38" s="11">
        <v>62500000</v>
      </c>
      <c r="O38" s="10">
        <v>0</v>
      </c>
      <c r="P38" s="10">
        <v>0</v>
      </c>
      <c r="Q38" s="10" t="s">
        <v>33</v>
      </c>
      <c r="R38" s="10" t="s">
        <v>48</v>
      </c>
      <c r="S38" s="10" t="s">
        <v>48</v>
      </c>
      <c r="T38" s="12" t="s">
        <v>468</v>
      </c>
      <c r="U38" s="3" t="s">
        <v>35</v>
      </c>
      <c r="V38" s="3" t="s">
        <v>36</v>
      </c>
      <c r="W38" s="3" t="s">
        <v>378</v>
      </c>
      <c r="X38" s="3" t="s">
        <v>379</v>
      </c>
      <c r="Y38" s="3" t="s">
        <v>37</v>
      </c>
      <c r="Z38" s="3" t="s">
        <v>44</v>
      </c>
      <c r="AA38" s="3" t="s">
        <v>33</v>
      </c>
      <c r="AB38" s="3" t="s">
        <v>33</v>
      </c>
      <c r="AC38" s="3" t="s">
        <v>33</v>
      </c>
      <c r="AD38" s="3" t="s">
        <v>380</v>
      </c>
      <c r="AE38" s="3" t="s">
        <v>381</v>
      </c>
      <c r="AF38" s="3" t="s">
        <v>382</v>
      </c>
      <c r="AG38" s="3" t="s">
        <v>130</v>
      </c>
      <c r="AH38" s="3" t="s">
        <v>131</v>
      </c>
      <c r="AI38" s="3" t="s">
        <v>70</v>
      </c>
      <c r="AJ38" s="3" t="s">
        <v>383</v>
      </c>
      <c r="AK38" s="3" t="s">
        <v>384</v>
      </c>
      <c r="AL38" s="3" t="s">
        <v>70</v>
      </c>
      <c r="AM38" s="3" t="s">
        <v>33</v>
      </c>
      <c r="AN38" s="3" t="s">
        <v>33</v>
      </c>
      <c r="AO38" s="3" t="s">
        <v>33</v>
      </c>
    </row>
    <row r="39" spans="1:41" ht="50.25" customHeight="1" x14ac:dyDescent="0.2">
      <c r="A39" s="7">
        <v>30</v>
      </c>
      <c r="B39" s="15" t="s">
        <v>487</v>
      </c>
      <c r="C39" s="13" t="s">
        <v>488</v>
      </c>
      <c r="D39" s="10" t="s">
        <v>366</v>
      </c>
      <c r="E39" s="19" t="s">
        <v>580</v>
      </c>
      <c r="F39" s="8" t="s">
        <v>367</v>
      </c>
      <c r="G39" s="9" t="s">
        <v>543</v>
      </c>
      <c r="H39" s="10" t="s">
        <v>368</v>
      </c>
      <c r="I39" s="10" t="s">
        <v>176</v>
      </c>
      <c r="J39" s="10" t="s">
        <v>42</v>
      </c>
      <c r="K39" s="10" t="s">
        <v>46</v>
      </c>
      <c r="L39" s="11">
        <v>285903000</v>
      </c>
      <c r="M39" s="11">
        <v>97148000</v>
      </c>
      <c r="N39" s="11">
        <v>80000000</v>
      </c>
      <c r="O39" s="10">
        <v>0</v>
      </c>
      <c r="P39" s="10">
        <v>0</v>
      </c>
      <c r="Q39" s="10" t="s">
        <v>50</v>
      </c>
      <c r="R39" s="10" t="s">
        <v>34</v>
      </c>
      <c r="S39" s="10" t="s">
        <v>48</v>
      </c>
      <c r="T39" s="12" t="s">
        <v>468</v>
      </c>
      <c r="U39" s="3" t="s">
        <v>35</v>
      </c>
      <c r="V39" s="3" t="s">
        <v>36</v>
      </c>
      <c r="W39" s="3" t="s">
        <v>369</v>
      </c>
      <c r="X39" s="3" t="s">
        <v>370</v>
      </c>
      <c r="Y39" s="3" t="s">
        <v>37</v>
      </c>
      <c r="Z39" s="3" t="s">
        <v>44</v>
      </c>
      <c r="AA39" s="3" t="s">
        <v>33</v>
      </c>
      <c r="AB39" s="3" t="s">
        <v>33</v>
      </c>
      <c r="AC39" s="3" t="s">
        <v>33</v>
      </c>
      <c r="AD39" s="3" t="s">
        <v>33</v>
      </c>
      <c r="AE39" s="3" t="s">
        <v>33</v>
      </c>
      <c r="AF39" s="3" t="s">
        <v>33</v>
      </c>
      <c r="AG39" s="3" t="s">
        <v>371</v>
      </c>
      <c r="AH39" s="3" t="s">
        <v>372</v>
      </c>
      <c r="AI39" s="3" t="s">
        <v>46</v>
      </c>
      <c r="AJ39" s="3" t="s">
        <v>373</v>
      </c>
      <c r="AK39" s="3" t="s">
        <v>374</v>
      </c>
      <c r="AL39" s="3" t="s">
        <v>46</v>
      </c>
      <c r="AM39" s="3" t="s">
        <v>375</v>
      </c>
      <c r="AN39" s="3" t="s">
        <v>376</v>
      </c>
      <c r="AO39" s="3" t="s">
        <v>46</v>
      </c>
    </row>
    <row r="40" spans="1:41" ht="50.25" customHeight="1" x14ac:dyDescent="0.2">
      <c r="A40" s="7">
        <v>31</v>
      </c>
      <c r="B40" s="15" t="s">
        <v>521</v>
      </c>
      <c r="C40" s="13" t="s">
        <v>488</v>
      </c>
      <c r="D40" s="13" t="s">
        <v>518</v>
      </c>
      <c r="E40" s="14" t="s">
        <v>519</v>
      </c>
      <c r="F40" s="8"/>
      <c r="G40" s="9" t="s">
        <v>538</v>
      </c>
      <c r="H40" s="9" t="s">
        <v>517</v>
      </c>
      <c r="I40" s="10"/>
      <c r="J40" s="10"/>
      <c r="K40" s="10"/>
      <c r="L40" s="11"/>
      <c r="M40" s="11">
        <v>80000000</v>
      </c>
      <c r="N40" s="11">
        <v>65000000</v>
      </c>
      <c r="O40" s="10"/>
      <c r="P40" s="10"/>
      <c r="Q40" s="10"/>
      <c r="R40" s="10"/>
      <c r="S40" s="10"/>
      <c r="T40" s="12" t="s">
        <v>468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23.25" hidden="1" customHeight="1" x14ac:dyDescent="0.2">
      <c r="A41" s="18"/>
      <c r="B41" s="16"/>
      <c r="C41" s="16"/>
      <c r="D41" s="30" t="s">
        <v>481</v>
      </c>
      <c r="E41" s="30"/>
      <c r="F41" s="16"/>
      <c r="G41" s="16"/>
      <c r="H41" s="16"/>
      <c r="I41" s="16"/>
      <c r="J41" s="16"/>
      <c r="K41" s="16"/>
      <c r="L41" s="17"/>
      <c r="M41" s="17">
        <f>SUM(M9:M40)</f>
        <v>2981518500</v>
      </c>
      <c r="N41" s="17">
        <f>SUM(N9:N40)-5</f>
        <v>2434000000</v>
      </c>
      <c r="O41" s="16"/>
      <c r="P41" s="16"/>
      <c r="Q41" s="16"/>
      <c r="R41" s="16"/>
      <c r="S41" s="16"/>
      <c r="T41" s="18"/>
    </row>
    <row r="42" spans="1:41" hidden="1" x14ac:dyDescent="0.2">
      <c r="L42" s="2"/>
      <c r="M42" s="2"/>
      <c r="N42" s="2"/>
    </row>
    <row r="43" spans="1:41" hidden="1" x14ac:dyDescent="0.2">
      <c r="L43" s="2"/>
      <c r="M43" s="2"/>
      <c r="N43" s="2"/>
    </row>
    <row r="44" spans="1:41" hidden="1" x14ac:dyDescent="0.2">
      <c r="H44" t="s">
        <v>533</v>
      </c>
      <c r="L44" s="2"/>
      <c r="M44" s="2"/>
      <c r="N44" s="2"/>
    </row>
    <row r="45" spans="1:41" hidden="1" x14ac:dyDescent="0.2">
      <c r="H45" t="s">
        <v>534</v>
      </c>
      <c r="L45" s="2"/>
      <c r="M45" s="2"/>
      <c r="N45" s="2"/>
    </row>
    <row r="46" spans="1:41" hidden="1" x14ac:dyDescent="0.2">
      <c r="L46" s="2"/>
      <c r="M46" s="2"/>
      <c r="N46" s="2"/>
    </row>
    <row r="47" spans="1:41" hidden="1" x14ac:dyDescent="0.2">
      <c r="L47" s="2"/>
      <c r="M47" s="2"/>
      <c r="N47" s="2"/>
    </row>
    <row r="48" spans="1:41" hidden="1" x14ac:dyDescent="0.2"/>
    <row r="49" spans="8:8" hidden="1" x14ac:dyDescent="0.2"/>
    <row r="50" spans="8:8" hidden="1" x14ac:dyDescent="0.2"/>
    <row r="51" spans="8:8" hidden="1" x14ac:dyDescent="0.2">
      <c r="H51" t="s">
        <v>535</v>
      </c>
    </row>
    <row r="52" spans="8:8" hidden="1" x14ac:dyDescent="0.2">
      <c r="H52" t="s">
        <v>536</v>
      </c>
    </row>
    <row r="53" spans="8:8" hidden="1" x14ac:dyDescent="0.2"/>
  </sheetData>
  <mergeCells count="1">
    <mergeCell ref="D41:E41"/>
  </mergeCells>
  <pageMargins left="0.70866141732283472" right="0.51181102362204722" top="0.74803149606299213" bottom="0.55118110236220474" header="0.31496062992125984" footer="0.31496062992125984"/>
  <pageSetup paperSize="256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HARI 1</vt:lpstr>
      <vt:lpstr>HARI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LPPM</cp:lastModifiedBy>
  <cp:lastPrinted>2014-09-16T00:52:45Z</cp:lastPrinted>
  <dcterms:created xsi:type="dcterms:W3CDTF">2014-02-03T03:34:59Z</dcterms:created>
  <dcterms:modified xsi:type="dcterms:W3CDTF">2014-09-16T02:09:28Z</dcterms:modified>
</cp:coreProperties>
</file>